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6297318F-5FBD-473F-8615-47BC4B87E9D2}" xr6:coauthVersionLast="45" xr6:coauthVersionMax="45" xr10:uidLastSave="{00000000-0000-0000-0000-000000000000}"/>
  <bookViews>
    <workbookView xWindow="30600" yWindow="-120" windowWidth="38640" windowHeight="16440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LIB_2021!$B$2:$P$296</definedName>
    <definedName name="_xlnm._FilterDatabase" localSheetId="12" hidden="1">LIB_Retry!$C$2:$K$202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5" i="15" l="1"/>
  <c r="L64" i="15"/>
  <c r="L63" i="15"/>
  <c r="L62" i="15"/>
  <c r="L61" i="15"/>
  <c r="L60" i="15"/>
  <c r="L59" i="15"/>
  <c r="L58" i="15"/>
  <c r="L57" i="15"/>
  <c r="L56" i="15"/>
  <c r="L55" i="15"/>
  <c r="L54" i="15" l="1"/>
  <c r="L53" i="15"/>
  <c r="L52" i="15"/>
  <c r="L51" i="15"/>
  <c r="L50" i="15" l="1"/>
  <c r="L49" i="15"/>
  <c r="L48" i="15"/>
  <c r="L47" i="15"/>
  <c r="L46" i="15"/>
  <c r="L45" i="15"/>
  <c r="L44" i="15"/>
  <c r="L40" i="15"/>
  <c r="L36" i="15" l="1"/>
  <c r="L35" i="15"/>
  <c r="L34" i="15"/>
  <c r="L38" i="15" l="1"/>
  <c r="L37" i="15"/>
  <c r="L33" i="15"/>
  <c r="L32" i="15"/>
  <c r="L27" i="15" l="1"/>
  <c r="L31" i="15" l="1"/>
  <c r="L30" i="15"/>
  <c r="L29" i="15"/>
  <c r="L28" i="15"/>
  <c r="L18" i="15" l="1"/>
  <c r="L23" i="15" l="1"/>
  <c r="L22" i="15"/>
  <c r="L21" i="15"/>
  <c r="L20" i="15"/>
  <c r="L19" i="15"/>
  <c r="L41" i="15" l="1"/>
  <c r="L39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43" i="15"/>
  <c r="L42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<sst xmlns="http://schemas.openxmlformats.org/spreadsheetml/2006/main" count="3559" uniqueCount="1366">
  <si>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</si>
  <si>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</si>
  <si>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</si>
  <si>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</si>
  <si>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</si>
  <si>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</si>
  <si>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</si>
  <si>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</si>
  <si>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</si>
  <si>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</si>
  <si>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</si>
  <si>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</si>
  <si>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</si>
  <si>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</si>
  <si>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</si>
  <si>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</si>
  <si>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</si>
  <si>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</si>
  <si>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</si>
  <si>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</si>
  <si>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</si>
  <si>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</si>
  <si>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</si>
  <si>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</si>
  <si>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</si>
  <si>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</si>
  <si>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</si>
  <si>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</si>
  <si>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</si>
  <si>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</si>
  <si>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</si>
  <si>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</si>
  <si>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</si>
  <si>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</si>
  <si>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</si>
  <si>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</si>
  <si>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</si>
  <si>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</si>
  <si>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</si>
  <si>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</si>
  <si>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</si>
  <si>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</si>
  <si>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</si>
  <si>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</si>
  <si>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</si>
  <si>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</si>
  <si>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</si>
  <si>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</si>
  <si>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</si>
  <si>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</si>
  <si>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</si>
  <si>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</si>
  <si>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</si>
  <si>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</si>
  <si>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</si>
  <si>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</si>
  <si>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</si>
  <si>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</si>
  <si>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</si>
  <si>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</si>
  <si>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</si>
  <si>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</si>
  <si>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</si>
  <si>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</si>
  <si>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</si>
  <si>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</si>
  <si>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</si>
  <si>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</si>
  <si>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</si>
  <si>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</si>
  <si>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</si>
  <si>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</si>
  <si>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</si>
  <si>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</si>
  <si>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</si>
  <si>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</si>
  <si>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</si>
  <si>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</si>
  <si>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</si>
  <si>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</si>
  <si>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</si>
  <si>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</si>
  <si>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</si>
  <si>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</si>
  <si>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</si>
  <si>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</si>
  <si>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</si>
  <si>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</si>
  <si>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</si>
  <si>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</si>
  <si>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</si>
  <si>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</si>
  <si>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</si>
  <si>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</si>
  <si>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</si>
  <si>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</si>
  <si>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</si>
  <si>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</si>
  <si>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</si>
  <si>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</si>
  <si>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</si>
  <si>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</si>
  <si>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</si>
  <si>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</si>
  <si>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</si>
  <si>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</si>
  <si>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</si>
  <si>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</si>
  <si>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</si>
  <si>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</si>
  <si>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</si>
  <si>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</si>
  <si>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</si>
  <si>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</si>
  <si>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</si>
  <si>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</si>
  <si>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</si>
  <si>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</si>
  <si>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</si>
  <si>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</si>
  <si>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</si>
  <si>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</si>
  <si>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</si>
  <si>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</si>
  <si>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</si>
  <si>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</si>
  <si>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</si>
  <si>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</si>
  <si>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</si>
  <si>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</si>
  <si>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</si>
  <si>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</si>
  <si>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</si>
  <si>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</si>
  <si>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</si>
  <si>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</si>
  <si>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</si>
  <si>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</si>
  <si>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</si>
  <si>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</si>
  <si>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</si>
  <si>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</si>
  <si>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</si>
  <si>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</si>
  <si>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</si>
  <si>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</si>
  <si>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</si>
  <si>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</si>
  <si>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</si>
  <si>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</si>
  <si>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</si>
  <si>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</si>
  <si>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</si>
  <si>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</si>
  <si>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</si>
  <si>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</si>
  <si>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</si>
  <si>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</si>
  <si>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</si>
  <si>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</si>
  <si>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</si>
  <si>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</si>
  <si>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</si>
  <si>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</si>
  <si>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</si>
  <si>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</si>
  <si>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</si>
  <si>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</si>
  <si>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</si>
  <si>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</si>
  <si>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</si>
  <si>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</si>
  <si>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</si>
  <si>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</si>
  <si>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</si>
  <si>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</si>
  <si>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</si>
  <si>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</si>
  <si>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</si>
  <si>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</si>
  <si>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</si>
  <si>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</si>
  <si>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</si>
  <si>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</si>
  <si>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</si>
  <si>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</si>
  <si>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</si>
  <si>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</si>
  <si>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</si>
  <si>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</si>
  <si>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</si>
  <si>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</si>
  <si>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</si>
  <si>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</si>
  <si>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</si>
  <si>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</si>
  <si>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</si>
  <si>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</si>
  <si>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</si>
  <si>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</si>
  <si>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</si>
  <si>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</si>
  <si>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</si>
  <si>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</si>
  <si>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</si>
  <si>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</si>
  <si>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</si>
  <si>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</si>
  <si>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</si>
  <si>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</si>
  <si>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</si>
  <si>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</si>
  <si>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</si>
  <si>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</si>
  <si>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</si>
  <si>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</si>
  <si>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</si>
  <si>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</si>
  <si>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</si>
  <si>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</si>
  <si>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</si>
  <si>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</si>
  <si>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</si>
  <si>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</si>
  <si>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</si>
  <si>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</si>
  <si>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</si>
  <si>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</si>
  <si>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</si>
  <si>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</si>
  <si>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</si>
  <si>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</si>
  <si>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</si>
  <si>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</si>
  <si>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</si>
  <si>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</si>
  <si>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</si>
  <si>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</si>
  <si>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</si>
  <si>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</si>
  <si>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</si>
  <si>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</si>
  <si>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</si>
  <si>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</si>
  <si>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</si>
  <si>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</si>
  <si>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</si>
  <si>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</si>
  <si>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</si>
  <si>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</si>
  <si>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</si>
  <si>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</si>
  <si>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</si>
  <si>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</si>
  <si>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</si>
  <si>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</si>
  <si>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</si>
  <si>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</si>
  <si>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</si>
  <si>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</si>
  <si>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</si>
  <si>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</si>
  <si>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</si>
  <si>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</si>
  <si>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</si>
  <si>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</si>
  <si>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</si>
  <si>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</si>
  <si>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</si>
  <si>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</si>
  <si>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</si>
  <si>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</si>
  <si>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</si>
  <si>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</si>
  <si>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</si>
  <si>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</si>
  <si>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</si>
  <si>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</si>
  <si>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</si>
  <si>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</si>
  <si>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</si>
  <si>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</si>
  <si>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</si>
  <si>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</si>
  <si>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</si>
  <si>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</si>
  <si>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</si>
  <si>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</si>
  <si>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</si>
  <si>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</si>
  <si>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</si>
  <si>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</si>
  <si>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</si>
  <si>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</si>
  <si>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</si>
  <si>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</si>
  <si>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</si>
  <si>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</si>
  <si>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</si>
  <si>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</si>
  <si>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</si>
  <si>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</si>
  <si>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</si>
  <si>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</si>
  <si>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</si>
  <si>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</si>
  <si>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</si>
  <si>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</si>
  <si>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</si>
  <si>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</si>
  <si>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</si>
  <si>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</si>
  <si>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</si>
  <si>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</si>
  <si>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</si>
  <si>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</si>
  <si>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</si>
  <si>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</si>
  <si>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</si>
  <si>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</si>
  <si>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</si>
  <si>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</si>
  <si>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</si>
  <si>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</si>
  <si>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</si>
  <si>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</si>
  <si>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</si>
  <si>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</si>
  <si>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</si>
  <si>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</si>
  <si>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</si>
  <si>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</si>
  <si>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</si>
  <si>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</si>
  <si>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</si>
  <si>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</si>
  <si>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</si>
  <si>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</si>
  <si>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</si>
  <si>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</si>
  <si>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</si>
  <si>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</si>
  <si>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</si>
  <si>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</si>
  <si>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</si>
  <si>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</si>
  <si>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</si>
  <si>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</si>
  <si>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</si>
  <si>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</si>
  <si>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</si>
  <si>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</si>
  <si>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</si>
  <si>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</si>
  <si>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</si>
  <si>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</si>
  <si>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</si>
  <si>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</si>
  <si>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</si>
  <si>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</si>
  <si>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</si>
  <si>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</si>
  <si>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</si>
  <si>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</si>
  <si>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</si>
  <si>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</si>
  <si>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</si>
  <si>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</si>
  <si>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</si>
  <si>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</si>
  <si>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</si>
  <si>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</si>
  <si>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</si>
  <si>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</si>
  <si>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</si>
  <si>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</si>
  <si>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</si>
  <si>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</si>
  <si>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</si>
  <si>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</si>
  <si>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</si>
  <si>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</si>
  <si>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</si>
  <si>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</si>
  <si>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</si>
  <si>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</si>
  <si>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</si>
  <si>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</si>
  <si>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</si>
  <si>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</si>
  <si>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</si>
  <si>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</si>
  <si>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</si>
  <si>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</si>
  <si>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</si>
  <si>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</si>
  <si>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</si>
  <si>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</si>
  <si>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</si>
  <si>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</si>
  <si>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</si>
  <si>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</si>
  <si>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</si>
  <si>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</si>
  <si>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</si>
  <si>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</si>
  <si>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</si>
  <si>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</si>
  <si>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</si>
  <si>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</si>
  <si>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</si>
  <si>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</si>
  <si>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</si>
  <si>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</si>
  <si>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</si>
  <si>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</si>
  <si>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</si>
  <si>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</si>
  <si>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</si>
  <si>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</si>
  <si>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</si>
  <si>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</si>
  <si>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</si>
  <si>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</si>
  <si>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</si>
  <si>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</si>
  <si>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</si>
  <si>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</si>
  <si>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</si>
  <si>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</si>
  <si>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</si>
  <si>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</si>
  <si>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</si>
  <si>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</si>
  <si>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</si>
  <si>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</si>
  <si>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</si>
  <si>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</si>
  <si>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</si>
  <si>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</si>
  <si>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</si>
  <si>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</si>
  <si>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</si>
  <si>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</si>
  <si>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</si>
  <si>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</si>
  <si>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</si>
  <si>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</si>
  <si>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</si>
  <si>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</si>
  <si>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</si>
  <si>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</si>
  <si>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</si>
  <si>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</si>
  <si>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</si>
  <si>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</si>
  <si>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</si>
  <si>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</si>
  <si>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</si>
  <si>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</si>
  <si>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</si>
  <si>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</si>
  <si>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</si>
  <si>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</si>
  <si>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</si>
  <si>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</si>
  <si>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</si>
  <si>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</si>
  <si>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</si>
  <si>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</si>
  <si>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</si>
  <si>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</si>
  <si>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</si>
  <si>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</si>
  <si>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</si>
  <si>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</si>
  <si>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</si>
  <si>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</si>
  <si>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</si>
  <si>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</si>
  <si>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</si>
  <si>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</si>
  <si>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</si>
  <si>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</si>
  <si>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</si>
  <si>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</si>
  <si>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</si>
  <si>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</si>
  <si>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</si>
  <si>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</si>
  <si>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</si>
  <si>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</si>
  <si>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</si>
  <si>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</si>
  <si>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</si>
  <si>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</si>
  <si>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</si>
  <si>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</si>
  <si>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</si>
  <si>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</si>
  <si>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</si>
  <si>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</si>
  <si>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</si>
  <si>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</si>
  <si>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</si>
  <si>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</si>
  <si>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</si>
  <si>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</si>
  <si>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</si>
  <si>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</si>
  <si>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</si>
  <si>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</si>
  <si>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</si>
  <si>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</si>
  <si>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</si>
  <si>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</si>
  <si>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</si>
  <si>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</si>
  <si>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</si>
  <si>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</si>
  <si>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</si>
  <si>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</si>
  <si>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</si>
  <si>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</si>
  <si>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</si>
  <si>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</si>
  <si>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</si>
  <si>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</si>
  <si>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</si>
  <si>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</si>
  <si>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</si>
  <si>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</si>
  <si>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</si>
  <si>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</si>
  <si>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</si>
  <si>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</si>
  <si>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</si>
  <si>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</si>
  <si>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</si>
  <si>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</si>
  <si>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</si>
  <si>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</si>
  <si>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</si>
  <si>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</si>
  <si>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</si>
  <si>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</si>
  <si>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</si>
  <si>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</si>
  <si>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</si>
  <si>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</si>
  <si>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</si>
  <si>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</si>
  <si>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</si>
  <si>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</si>
  <si>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</si>
  <si>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</si>
  <si>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</si>
  <si>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</si>
  <si>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</si>
  <si>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</si>
  <si>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</si>
  <si>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</si>
  <si>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</si>
  <si>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</si>
  <si>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</si>
  <si>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</si>
  <si>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</si>
  <si>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</si>
  <si>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</si>
  <si>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</si>
  <si>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</si>
  <si>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</si>
  <si>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</si>
  <si>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</si>
  <si>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</si>
  <si>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</si>
  <si>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</si>
  <si>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</si>
  <si>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</si>
  <si>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</si>
  <si>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</si>
  <si>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</si>
  <si>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</si>
  <si>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</si>
  <si>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</si>
  <si>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</si>
  <si>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</si>
  <si>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</si>
  <si>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</si>
  <si>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</si>
  <si>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</si>
  <si>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</si>
  <si>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</si>
  <si>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</si>
  <si>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</si>
  <si>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</si>
  <si>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</si>
  <si>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</si>
  <si>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</si>
  <si>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</si>
  <si>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</si>
  <si>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</si>
  <si>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</si>
  <si>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</si>
  <si>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</si>
  <si>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</si>
  <si>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</si>
  <si>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</si>
  <si>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</si>
  <si>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</si>
  <si>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</si>
  <si>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</si>
  <si>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</si>
  <si>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</si>
  <si>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</si>
  <si>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</si>
  <si>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</si>
  <si>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</si>
  <si>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</si>
  <si>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</si>
  <si>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</si>
  <si>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</si>
  <si>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</si>
  <si>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</si>
  <si>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</si>
  <si>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</si>
  <si>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</si>
  <si>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</si>
  <si>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</si>
  <si>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</si>
  <si>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</si>
  <si>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</si>
  <si>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</si>
  <si>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</si>
  <si>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</si>
  <si>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</si>
  <si>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</si>
  <si>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</si>
  <si>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</si>
  <si>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</si>
  <si>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</si>
  <si>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</si>
  <si>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</si>
  <si>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</si>
  <si>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</si>
  <si>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</si>
  <si>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</si>
  <si>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</si>
  <si>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</si>
  <si>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</si>
  <si>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</si>
  <si>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</si>
  <si>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</si>
  <si>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</si>
  <si>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</si>
  <si>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</si>
  <si>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</si>
  <si>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</si>
  <si>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</si>
  <si>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</si>
  <si>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</si>
  <si>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</si>
  <si>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</si>
  <si>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</si>
  <si>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</si>
  <si>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</si>
  <si>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</si>
  <si>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</si>
  <si>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</si>
  <si>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</si>
  <si>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</si>
  <si>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</si>
  <si>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</si>
  <si>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</si>
  <si>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</si>
  <si>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</si>
  <si>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</si>
  <si>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</si>
  <si>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</si>
  <si>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</si>
  <si>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</si>
  <si>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</si>
  <si>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</si>
  <si>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</si>
  <si>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</si>
  <si>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</si>
  <si>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</si>
  <si>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</si>
  <si>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</si>
  <si>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</si>
  <si>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</si>
  <si>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</si>
  <si>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</si>
  <si>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</si>
  <si>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</si>
  <si>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</si>
  <si>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</si>
  <si>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</si>
  <si>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</si>
  <si>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</si>
  <si>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</si>
  <si>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</si>
  <si>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</si>
  <si>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</si>
  <si>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</si>
  <si>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</si>
  <si>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</si>
  <si>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</si>
  <si>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</si>
  <si>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</si>
  <si>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</si>
  <si>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</si>
  <si>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</si>
  <si>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</si>
  <si>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</si>
  <si>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</si>
  <si>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</si>
  <si>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</si>
  <si>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</si>
  <si>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</si>
  <si>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</si>
  <si>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</si>
  <si>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</si>
  <si>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</si>
  <si>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</si>
  <si>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</si>
  <si>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</si>
  <si>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</si>
  <si>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</si>
  <si>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</si>
  <si>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</si>
  <si>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</si>
  <si>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</si>
  <si>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</si>
  <si>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</si>
  <si>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</si>
  <si>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</si>
  <si>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</si>
  <si>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</si>
  <si>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</si>
  <si>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</si>
  <si>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</si>
  <si>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</si>
  <si>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</si>
  <si>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</si>
  <si>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</si>
  <si>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</si>
  <si>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</si>
  <si>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</si>
  <si>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</si>
  <si>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</si>
  <si>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</si>
  <si>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</si>
  <si>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</si>
  <si>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</si>
  <si>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</si>
  <si>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</si>
  <si>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</si>
  <si>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</si>
  <si>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</si>
  <si>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</si>
  <si>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</si>
  <si>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</si>
  <si>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</si>
  <si>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</si>
  <si>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</si>
  <si>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</si>
  <si>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</si>
  <si>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</si>
  <si>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</si>
  <si>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</si>
  <si>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</si>
  <si>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</si>
  <si>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</si>
  <si>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</si>
  <si>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</si>
  <si>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</si>
  <si>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</si>
  <si>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</si>
  <si>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</si>
  <si>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</si>
  <si>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</si>
  <si>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</si>
  <si>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</si>
  <si>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</si>
  <si>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</si>
  <si>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</si>
  <si>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</si>
  <si>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</si>
  <si>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</si>
  <si>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</si>
  <si>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</si>
  <si>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</si>
  <si>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</si>
  <si>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</si>
  <si>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</si>
  <si>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</si>
  <si>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</si>
  <si>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</si>
  <si>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</si>
  <si>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</si>
  <si>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</si>
  <si>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</si>
  <si>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</si>
  <si>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</si>
  <si>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</si>
  <si>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</si>
  <si>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</si>
  <si>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</si>
  <si>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</si>
  <si>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</si>
  <si>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</si>
  <si>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</si>
  <si>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</si>
  <si>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</si>
  <si>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</si>
  <si>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</si>
  <si>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</si>
  <si>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</si>
  <si>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</si>
  <si>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</si>
  <si>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</si>
  <si>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</si>
  <si>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</si>
  <si>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</si>
  <si>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</si>
  <si>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</si>
  <si>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</si>
  <si>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</si>
  <si>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</si>
  <si>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</si>
  <si>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</si>
  <si>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</si>
  <si>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</si>
  <si>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</si>
  <si>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</si>
  <si>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</si>
  <si>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</si>
  <si>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</si>
  <si>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</si>
  <si>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</si>
  <si>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</si>
  <si>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</si>
  <si>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</si>
  <si>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</si>
  <si>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</si>
  <si>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</si>
  <si>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</si>
  <si>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</si>
  <si>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</si>
  <si>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</si>
  <si>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</si>
  <si>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</si>
  <si>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</si>
  <si>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</si>
  <si>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</si>
  <si>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</si>
  <si>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</si>
  <si>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</si>
  <si>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</si>
  <si>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</si>
  <si>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</si>
  <si>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</si>
  <si>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</si>
  <si>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</si>
  <si>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</si>
  <si>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</si>
  <si>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</si>
  <si>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</si>
  <si>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</si>
  <si>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</si>
  <si>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</si>
  <si>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</si>
  <si>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</si>
  <si>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</si>
  <si>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</si>
  <si>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</si>
  <si>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</si>
  <si>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</si>
  <si>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</si>
  <si>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</si>
  <si>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</si>
  <si>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</si>
  <si>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</si>
  <si>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</si>
  <si>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</si>
  <si>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</si>
  <si>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</si>
  <si>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</si>
  <si>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</si>
  <si>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</si>
  <si>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</si>
  <si>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</si>
  <si>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</si>
  <si>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</si>
  <si>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</si>
  <si>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</si>
  <si>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</si>
  <si>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</si>
  <si>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</si>
  <si>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</si>
  <si>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</si>
  <si>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</si>
  <si>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</si>
  <si>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</si>
  <si>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</si>
  <si>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</si>
  <si>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</si>
  <si>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</si>
  <si>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</si>
  <si>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</si>
  <si>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</si>
  <si>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</si>
  <si>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</si>
  <si>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</si>
  <si>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</si>
  <si>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</si>
  <si>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</si>
  <si>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</si>
  <si>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</si>
  <si>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</si>
  <si>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</si>
  <si>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</si>
  <si>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</si>
  <si>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</si>
  <si>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</si>
  <si>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</si>
  <si>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</si>
  <si>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</si>
  <si>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</si>
  <si>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</si>
  <si>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</si>
  <si>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</si>
  <si>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</si>
  <si>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</si>
  <si>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</si>
  <si>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</si>
  <si>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</si>
  <si>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</si>
  <si>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</si>
  <si>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</si>
  <si>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</si>
  <si>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</si>
  <si>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</si>
  <si>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</si>
  <si>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</si>
  <si>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</si>
  <si>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</si>
  <si>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</si>
  <si>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</si>
  <si>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</si>
  <si>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</si>
  <si>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</si>
  <si>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</si>
  <si>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</si>
  <si>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</si>
  <si>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</si>
  <si>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</si>
  <si>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</si>
  <si>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</si>
  <si>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</si>
  <si>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</si>
  <si>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</si>
  <si>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</si>
  <si>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</si>
  <si>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</si>
  <si>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</si>
  <si>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</si>
  <si>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</si>
  <si>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</si>
  <si>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</si>
  <si>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</si>
  <si>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</si>
  <si>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</si>
  <si>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</si>
  <si>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</si>
  <si>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</si>
  <si>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</si>
  <si>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</si>
  <si>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</si>
  <si>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</si>
  <si>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</si>
  <si>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</si>
  <si>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</si>
  <si>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</si>
  <si>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</si>
  <si>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</si>
  <si>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</si>
  <si>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</si>
  <si>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</si>
  <si>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</si>
  <si>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</si>
  <si>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</si>
  <si>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</si>
  <si>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</si>
  <si>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</si>
  <si>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</si>
  <si>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</si>
  <si>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</si>
  <si>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</si>
  <si>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</si>
  <si>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</si>
  <si>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</si>
  <si>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</si>
  <si>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</si>
  <si>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</si>
  <si>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</si>
  <si>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</si>
  <si>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</si>
  <si>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</si>
  <si>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</si>
  <si>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</si>
  <si>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</si>
  <si>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</si>
  <si>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</si>
  <si>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</si>
  <si>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</si>
  <si>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</si>
  <si>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</si>
  <si>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</si>
  <si>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</si>
  <si>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</si>
  <si>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</si>
  <si>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</si>
  <si>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</si>
  <si>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</si>
  <si>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</si>
  <si>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</si>
  <si>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</si>
  <si>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</si>
  <si>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</si>
  <si>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</si>
  <si>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</si>
  <si>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</si>
  <si>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</si>
  <si>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</si>
  <si>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</si>
  <si>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</si>
  <si>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</si>
  <si>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</si>
  <si>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</si>
  <si>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</si>
  <si>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</si>
  <si>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</si>
  <si>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</si>
  <si>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</si>
  <si>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</si>
  <si>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</si>
  <si>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</si>
  <si>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</si>
  <si>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</si>
  <si>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</si>
  <si>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</si>
  <si>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</si>
  <si>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</si>
  <si>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</si>
  <si>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</si>
  <si>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</si>
  <si>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</si>
  <si>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</si>
  <si>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</si>
  <si>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</si>
  <si>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</si>
  <si>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</si>
  <si>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</si>
  <si>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</si>
  <si>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</si>
  <si>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</si>
  <si>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</si>
  <si>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</si>
  <si>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</si>
  <si>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</si>
  <si>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</si>
  <si>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</si>
  <si>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</si>
  <si>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</si>
  <si>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</si>
  <si>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</si>
  <si>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</si>
  <si>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</si>
  <si>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</si>
  <si>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</si>
  <si>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</si>
  <si>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</si>
  <si>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</si>
  <si>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</si>
  <si>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</si>
  <si>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</si>
  <si>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</si>
  <si>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</si>
  <si>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</si>
  <si>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</si>
  <si>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</si>
  <si>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</si>
  <si>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</si>
  <si>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</si>
  <si>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</si>
  <si>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</si>
  <si>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</si>
  <si>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</si>
  <si>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</si>
  <si>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</si>
  <si>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</si>
  <si>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</si>
  <si>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</si>
  <si>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</si>
  <si>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</si>
  <si>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</si>
  <si>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</si>
  <si>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</si>
  <si>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</si>
  <si>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</si>
  <si>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</si>
  <si>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</si>
  <si>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</si>
  <si>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</si>
  <si>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</si>
  <si>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</si>
  <si>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</si>
  <si>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</si>
  <si>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</si>
  <si>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</si>
  <si>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</si>
  <si>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</si>
  <si>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</si>
  <si>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</si>
  <si>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</si>
  <si>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</si>
  <si>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</si>
  <si>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</si>
  <si>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</si>
  <si>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</si>
  <si>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</si>
  <si>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</si>
  <si>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</si>
  <si>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</si>
  <si>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</si>
  <si>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</si>
  <si>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</si>
  <si>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</si>
  <si>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</si>
  <si>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</si>
  <si>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</si>
  <si>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</si>
  <si>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</si>
  <si>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</si>
  <si>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</si>
  <si>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</si>
  <si>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</si>
  <si>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</si>
  <si>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</si>
  <si>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</si>
  <si>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</si>
  <si>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</si>
  <si>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</si>
  <si>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</si>
  <si>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</si>
  <si>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</si>
  <si>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</si>
  <si>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</si>
  <si>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</si>
  <si>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</si>
  <si>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</si>
  <si>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</si>
  <si>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</si>
  <si>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</si>
  <si>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</si>
  <si>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</si>
  <si>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</si>
  <si>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</si>
  <si>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</si>
  <si>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</si>
  <si>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</si>
  <si>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</si>
  <si>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</si>
  <si>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</si>
  <si>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</si>
  <si>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</si>
  <si>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</si>
  <si>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</si>
  <si>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</si>
  <si>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</si>
  <si>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</si>
  <si>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</si>
  <si>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</si>
  <si>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</si>
  <si>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</si>
  <si>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</si>
  <si>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</si>
  <si>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</si>
  <si>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</si>
  <si>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</si>
  <si>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</si>
  <si>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</si>
  <si>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</si>
  <si>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</si>
  <si>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</si>
  <si>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</si>
  <si>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</si>
  <si>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</si>
  <si>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</si>
  <si>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</si>
  <si>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</si>
  <si>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</si>
  <si>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</si>
  <si>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</si>
  <si>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</si>
  <si>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</si>
  <si>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</si>
  <si>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</si>
  <si>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</si>
  <si>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</si>
  <si>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</si>
  <si>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</si>
  <si>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</si>
  <si>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</si>
  <si>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</si>
  <si>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</si>
  <si>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</si>
  <si>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</si>
  <si>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</si>
  <si>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</si>
  <si>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</si>
  <si>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</si>
  <si>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</si>
  <si>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</si>
  <si>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</si>
  <si>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</si>
  <si>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</si>
  <si>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</si>
  <si>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</si>
  <si>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</si>
  <si>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</si>
  <si>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</si>
  <si>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</si>
  <si>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</si>
  <si>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</si>
  <si>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</si>
  <si>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</si>
  <si>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</si>
  <si>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</si>
  <si>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</si>
  <si>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</si>
  <si>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</si>
  <si>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</si>
  <si>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</si>
  <si>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</si>
  <si>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</si>
  <si>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</si>
  <si>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</si>
  <si>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</si>
  <si>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</si>
  <si>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</si>
  <si>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</si>
  <si>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</si>
  <si>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</si>
  <si>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</si>
  <si>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</si>
  <si>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</si>
  <si>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</si>
  <si>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</si>
  <si>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</si>
  <si>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</si>
  <si>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</si>
  <si>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</si>
  <si>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</si>
  <si>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</si>
  <si>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</si>
  <si>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</si>
  <si>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</si>
  <si>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</si>
  <si>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</si>
  <si>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</si>
  <si>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</si>
  <si>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</si>
  <si>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</si>
  <si>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</si>
  <si>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</si>
  <si>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</si>
  <si>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</si>
  <si>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</si>
  <si>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</si>
  <si>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</si>
  <si>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</si>
  <si>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</si>
  <si>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</si>
  <si>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</si>
  <si>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</si>
  <si>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</si>
  <si>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</si>
  <si>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</si>
  <si>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</si>
  <si>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</si>
  <si>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</si>
  <si>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</si>
  <si>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</si>
  <si>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</si>
  <si>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</si>
  <si>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</si>
  <si>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</si>
  <si>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</si>
  <si>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</si>
  <si>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</si>
  <si>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</si>
  <si>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</si>
  <si>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</si>
  <si>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</si>
  <si>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</si>
  <si>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</si>
  <si>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</si>
  <si>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</si>
  <si>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</si>
  <si>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</si>
  <si>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</si>
  <si>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</si>
  <si>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A+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</si>
  <si>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</si>
  <si>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</si>
  <si>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</si>
  <si>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</si>
  <si>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</si>
  <si>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</si>
  <si>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</si>
  <si>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</si>
  <si>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</si>
  <si>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</si>
  <si>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</si>
  <si>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</si>
  <si>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</si>
  <si>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</si>
  <si>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</si>
  <si>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</si>
  <si>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</si>
  <si>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</si>
  <si>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</si>
  <si>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</si>
  <si>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</si>
  <si>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</si>
  <si>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</si>
  <si>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</si>
  <si>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경제기사를 읽으면 주식투자가 쉬워집니다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</si>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</sst>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13" borderId="3" xfId="0" applyNumberForma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14" fontId="0" fillId="8" borderId="3" xfId="0" applyNumberFormat="1" applyFill="1" applyBorder="1" applyAlignment="1"/>
    <xf numFmtId="0" fontId="0" fillId="31" borderId="3" xfId="0" applyNumberFormat="1" applyFill="1" applyBorder="1" applyAlignment="1">
      <alignment horizontal="center"/>
    </xf>
    <xf numFmtId="0" fontId="0" fillId="8" borderId="3" xfId="0" applyNumberForma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4" fillId="0" borderId="0" xfId="0" applyNumberFormat="1" applyFont="1" applyFill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7.jpeg"/><Relationship Id="rId13" Type="http://schemas.openxmlformats.org/officeDocument/2006/relationships/image" Target="../media/image372.png"/><Relationship Id="rId18" Type="http://schemas.openxmlformats.org/officeDocument/2006/relationships/image" Target="../media/image377.png"/><Relationship Id="rId3" Type="http://schemas.openxmlformats.org/officeDocument/2006/relationships/image" Target="../media/image51.jpeg"/><Relationship Id="rId21" Type="http://schemas.openxmlformats.org/officeDocument/2006/relationships/image" Target="../media/image380.png"/><Relationship Id="rId7" Type="http://schemas.openxmlformats.org/officeDocument/2006/relationships/image" Target="../media/image366.jpeg"/><Relationship Id="rId12" Type="http://schemas.openxmlformats.org/officeDocument/2006/relationships/image" Target="../media/image371.png"/><Relationship Id="rId17" Type="http://schemas.openxmlformats.org/officeDocument/2006/relationships/image" Target="../media/image376.png"/><Relationship Id="rId2" Type="http://schemas.openxmlformats.org/officeDocument/2006/relationships/image" Target="../media/image362.jpeg"/><Relationship Id="rId16" Type="http://schemas.openxmlformats.org/officeDocument/2006/relationships/image" Target="../media/image375.png"/><Relationship Id="rId20" Type="http://schemas.openxmlformats.org/officeDocument/2006/relationships/image" Target="../media/image379.png"/><Relationship Id="rId1" Type="http://schemas.openxmlformats.org/officeDocument/2006/relationships/image" Target="../media/image361.jpeg"/><Relationship Id="rId6" Type="http://schemas.openxmlformats.org/officeDocument/2006/relationships/image" Target="../media/image365.jpeg"/><Relationship Id="rId11" Type="http://schemas.openxmlformats.org/officeDocument/2006/relationships/image" Target="../media/image370.png"/><Relationship Id="rId5" Type="http://schemas.openxmlformats.org/officeDocument/2006/relationships/image" Target="../media/image364.jpeg"/><Relationship Id="rId15" Type="http://schemas.openxmlformats.org/officeDocument/2006/relationships/image" Target="../media/image374.png"/><Relationship Id="rId23" Type="http://schemas.openxmlformats.org/officeDocument/2006/relationships/image" Target="../media/image382.png"/><Relationship Id="rId10" Type="http://schemas.openxmlformats.org/officeDocument/2006/relationships/image" Target="../media/image369.jpeg"/><Relationship Id="rId19" Type="http://schemas.openxmlformats.org/officeDocument/2006/relationships/image" Target="../media/image378.png"/><Relationship Id="rId4" Type="http://schemas.openxmlformats.org/officeDocument/2006/relationships/image" Target="../media/image363.jpeg"/><Relationship Id="rId9" Type="http://schemas.openxmlformats.org/officeDocument/2006/relationships/image" Target="../media/image368.jpeg"/><Relationship Id="rId14" Type="http://schemas.openxmlformats.org/officeDocument/2006/relationships/image" Target="../media/image373.png"/><Relationship Id="rId22" Type="http://schemas.openxmlformats.org/officeDocument/2006/relationships/image" Target="../media/image38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jpeg"/><Relationship Id="rId13" Type="http://schemas.openxmlformats.org/officeDocument/2006/relationships/image" Target="../media/image65.jpeg"/><Relationship Id="rId18" Type="http://schemas.openxmlformats.org/officeDocument/2006/relationships/image" Target="../media/image70.jpeg"/><Relationship Id="rId3" Type="http://schemas.openxmlformats.org/officeDocument/2006/relationships/image" Target="../media/image55.jpeg"/><Relationship Id="rId21" Type="http://schemas.openxmlformats.org/officeDocument/2006/relationships/image" Target="../media/image73.jpeg"/><Relationship Id="rId7" Type="http://schemas.openxmlformats.org/officeDocument/2006/relationships/image" Target="../media/image59.jpeg"/><Relationship Id="rId12" Type="http://schemas.openxmlformats.org/officeDocument/2006/relationships/image" Target="../media/image64.jpeg"/><Relationship Id="rId17" Type="http://schemas.openxmlformats.org/officeDocument/2006/relationships/image" Target="../media/image69.jpeg"/><Relationship Id="rId2" Type="http://schemas.openxmlformats.org/officeDocument/2006/relationships/image" Target="../media/image54.jpeg"/><Relationship Id="rId16" Type="http://schemas.openxmlformats.org/officeDocument/2006/relationships/image" Target="../media/image68.jpeg"/><Relationship Id="rId20" Type="http://schemas.openxmlformats.org/officeDocument/2006/relationships/image" Target="../media/image72.jpeg"/><Relationship Id="rId1" Type="http://schemas.openxmlformats.org/officeDocument/2006/relationships/image" Target="../media/image53.jpeg"/><Relationship Id="rId6" Type="http://schemas.openxmlformats.org/officeDocument/2006/relationships/image" Target="../media/image58.jpeg"/><Relationship Id="rId11" Type="http://schemas.openxmlformats.org/officeDocument/2006/relationships/image" Target="../media/image63.jpeg"/><Relationship Id="rId24" Type="http://schemas.openxmlformats.org/officeDocument/2006/relationships/image" Target="../media/image76.jpeg"/><Relationship Id="rId5" Type="http://schemas.openxmlformats.org/officeDocument/2006/relationships/image" Target="../media/image57.jpeg"/><Relationship Id="rId15" Type="http://schemas.openxmlformats.org/officeDocument/2006/relationships/image" Target="../media/image67.jpeg"/><Relationship Id="rId23" Type="http://schemas.openxmlformats.org/officeDocument/2006/relationships/image" Target="../media/image75.jpeg"/><Relationship Id="rId10" Type="http://schemas.openxmlformats.org/officeDocument/2006/relationships/image" Target="../media/image62.jpeg"/><Relationship Id="rId19" Type="http://schemas.openxmlformats.org/officeDocument/2006/relationships/image" Target="../media/image71.jpeg"/><Relationship Id="rId4" Type="http://schemas.openxmlformats.org/officeDocument/2006/relationships/image" Target="../media/image56.jpeg"/><Relationship Id="rId9" Type="http://schemas.openxmlformats.org/officeDocument/2006/relationships/image" Target="../media/image61.jpeg"/><Relationship Id="rId14" Type="http://schemas.openxmlformats.org/officeDocument/2006/relationships/image" Target="../media/image66.jpeg"/><Relationship Id="rId22" Type="http://schemas.openxmlformats.org/officeDocument/2006/relationships/image" Target="../media/image74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2.jpeg"/><Relationship Id="rId117" Type="http://schemas.openxmlformats.org/officeDocument/2006/relationships/image" Target="../media/image193.jpeg"/><Relationship Id="rId21" Type="http://schemas.openxmlformats.org/officeDocument/2006/relationships/image" Target="../media/image97.jpeg"/><Relationship Id="rId42" Type="http://schemas.openxmlformats.org/officeDocument/2006/relationships/image" Target="../media/image118.jpeg"/><Relationship Id="rId47" Type="http://schemas.openxmlformats.org/officeDocument/2006/relationships/image" Target="../media/image123.jpeg"/><Relationship Id="rId63" Type="http://schemas.openxmlformats.org/officeDocument/2006/relationships/image" Target="../media/image139.jpeg"/><Relationship Id="rId68" Type="http://schemas.openxmlformats.org/officeDocument/2006/relationships/image" Target="../media/image144.jpeg"/><Relationship Id="rId84" Type="http://schemas.openxmlformats.org/officeDocument/2006/relationships/image" Target="../media/image160.jpeg"/><Relationship Id="rId89" Type="http://schemas.openxmlformats.org/officeDocument/2006/relationships/image" Target="../media/image165.jpeg"/><Relationship Id="rId112" Type="http://schemas.openxmlformats.org/officeDocument/2006/relationships/image" Target="../media/image188.jpeg"/><Relationship Id="rId133" Type="http://schemas.openxmlformats.org/officeDocument/2006/relationships/image" Target="../media/image209.jpeg"/><Relationship Id="rId138" Type="http://schemas.openxmlformats.org/officeDocument/2006/relationships/image" Target="../media/image214.jpeg"/><Relationship Id="rId16" Type="http://schemas.openxmlformats.org/officeDocument/2006/relationships/image" Target="../media/image92.jpeg"/><Relationship Id="rId107" Type="http://schemas.openxmlformats.org/officeDocument/2006/relationships/image" Target="../media/image183.jpeg"/><Relationship Id="rId11" Type="http://schemas.openxmlformats.org/officeDocument/2006/relationships/image" Target="../media/image87.jpeg"/><Relationship Id="rId32" Type="http://schemas.openxmlformats.org/officeDocument/2006/relationships/image" Target="../media/image108.jpeg"/><Relationship Id="rId37" Type="http://schemas.openxmlformats.org/officeDocument/2006/relationships/image" Target="../media/image113.jpeg"/><Relationship Id="rId53" Type="http://schemas.openxmlformats.org/officeDocument/2006/relationships/image" Target="../media/image129.jpeg"/><Relationship Id="rId58" Type="http://schemas.openxmlformats.org/officeDocument/2006/relationships/image" Target="../media/image134.jpeg"/><Relationship Id="rId74" Type="http://schemas.openxmlformats.org/officeDocument/2006/relationships/image" Target="../media/image150.jpeg"/><Relationship Id="rId79" Type="http://schemas.openxmlformats.org/officeDocument/2006/relationships/image" Target="../media/image155.jpeg"/><Relationship Id="rId102" Type="http://schemas.openxmlformats.org/officeDocument/2006/relationships/image" Target="../media/image178.jpeg"/><Relationship Id="rId123" Type="http://schemas.openxmlformats.org/officeDocument/2006/relationships/image" Target="../media/image199.jpeg"/><Relationship Id="rId128" Type="http://schemas.openxmlformats.org/officeDocument/2006/relationships/image" Target="../media/image204.jpeg"/><Relationship Id="rId5" Type="http://schemas.openxmlformats.org/officeDocument/2006/relationships/image" Target="../media/image81.jpeg"/><Relationship Id="rId90" Type="http://schemas.openxmlformats.org/officeDocument/2006/relationships/image" Target="../media/image166.jpeg"/><Relationship Id="rId95" Type="http://schemas.openxmlformats.org/officeDocument/2006/relationships/image" Target="../media/image171.jpeg"/><Relationship Id="rId22" Type="http://schemas.openxmlformats.org/officeDocument/2006/relationships/image" Target="../media/image98.jpeg"/><Relationship Id="rId27" Type="http://schemas.openxmlformats.org/officeDocument/2006/relationships/image" Target="../media/image103.jpeg"/><Relationship Id="rId43" Type="http://schemas.openxmlformats.org/officeDocument/2006/relationships/image" Target="../media/image119.jpeg"/><Relationship Id="rId48" Type="http://schemas.openxmlformats.org/officeDocument/2006/relationships/image" Target="../media/image124.jpeg"/><Relationship Id="rId64" Type="http://schemas.openxmlformats.org/officeDocument/2006/relationships/image" Target="../media/image140.jpeg"/><Relationship Id="rId69" Type="http://schemas.openxmlformats.org/officeDocument/2006/relationships/image" Target="../media/image145.jpeg"/><Relationship Id="rId113" Type="http://schemas.openxmlformats.org/officeDocument/2006/relationships/image" Target="../media/image189.jpeg"/><Relationship Id="rId118" Type="http://schemas.openxmlformats.org/officeDocument/2006/relationships/image" Target="../media/image194.jpeg"/><Relationship Id="rId134" Type="http://schemas.openxmlformats.org/officeDocument/2006/relationships/image" Target="../media/image210.jpeg"/><Relationship Id="rId139" Type="http://schemas.openxmlformats.org/officeDocument/2006/relationships/image" Target="../media/image215.jpeg"/><Relationship Id="rId8" Type="http://schemas.openxmlformats.org/officeDocument/2006/relationships/image" Target="../media/image84.jpeg"/><Relationship Id="rId51" Type="http://schemas.openxmlformats.org/officeDocument/2006/relationships/image" Target="../media/image127.jpeg"/><Relationship Id="rId72" Type="http://schemas.openxmlformats.org/officeDocument/2006/relationships/image" Target="../media/image148.jpeg"/><Relationship Id="rId80" Type="http://schemas.openxmlformats.org/officeDocument/2006/relationships/image" Target="../media/image156.jpeg"/><Relationship Id="rId85" Type="http://schemas.openxmlformats.org/officeDocument/2006/relationships/image" Target="../media/image161.jpeg"/><Relationship Id="rId93" Type="http://schemas.openxmlformats.org/officeDocument/2006/relationships/image" Target="../media/image169.jpeg"/><Relationship Id="rId98" Type="http://schemas.openxmlformats.org/officeDocument/2006/relationships/image" Target="../media/image174.jpeg"/><Relationship Id="rId121" Type="http://schemas.openxmlformats.org/officeDocument/2006/relationships/image" Target="../media/image197.jpeg"/><Relationship Id="rId142" Type="http://schemas.openxmlformats.org/officeDocument/2006/relationships/image" Target="../media/image218.jpeg"/><Relationship Id="rId3" Type="http://schemas.openxmlformats.org/officeDocument/2006/relationships/image" Target="../media/image79.jpeg"/><Relationship Id="rId12" Type="http://schemas.openxmlformats.org/officeDocument/2006/relationships/image" Target="../media/image88.png"/><Relationship Id="rId17" Type="http://schemas.openxmlformats.org/officeDocument/2006/relationships/image" Target="../media/image93.jpeg"/><Relationship Id="rId25" Type="http://schemas.openxmlformats.org/officeDocument/2006/relationships/image" Target="../media/image101.jpeg"/><Relationship Id="rId33" Type="http://schemas.openxmlformats.org/officeDocument/2006/relationships/image" Target="../media/image109.jpeg"/><Relationship Id="rId38" Type="http://schemas.openxmlformats.org/officeDocument/2006/relationships/image" Target="../media/image114.jpeg"/><Relationship Id="rId46" Type="http://schemas.openxmlformats.org/officeDocument/2006/relationships/image" Target="../media/image122.jpeg"/><Relationship Id="rId59" Type="http://schemas.openxmlformats.org/officeDocument/2006/relationships/image" Target="../media/image135.jpeg"/><Relationship Id="rId67" Type="http://schemas.openxmlformats.org/officeDocument/2006/relationships/image" Target="../media/image143.jpeg"/><Relationship Id="rId103" Type="http://schemas.openxmlformats.org/officeDocument/2006/relationships/image" Target="../media/image179.jpeg"/><Relationship Id="rId108" Type="http://schemas.openxmlformats.org/officeDocument/2006/relationships/image" Target="../media/image184.jpeg"/><Relationship Id="rId116" Type="http://schemas.openxmlformats.org/officeDocument/2006/relationships/image" Target="../media/image192.jpeg"/><Relationship Id="rId124" Type="http://schemas.openxmlformats.org/officeDocument/2006/relationships/image" Target="../media/image200.png"/><Relationship Id="rId129" Type="http://schemas.openxmlformats.org/officeDocument/2006/relationships/image" Target="../media/image205.jpeg"/><Relationship Id="rId137" Type="http://schemas.openxmlformats.org/officeDocument/2006/relationships/image" Target="../media/image213.jpeg"/><Relationship Id="rId20" Type="http://schemas.openxmlformats.org/officeDocument/2006/relationships/image" Target="../media/image96.jpeg"/><Relationship Id="rId41" Type="http://schemas.openxmlformats.org/officeDocument/2006/relationships/image" Target="../media/image117.jpeg"/><Relationship Id="rId54" Type="http://schemas.openxmlformats.org/officeDocument/2006/relationships/image" Target="../media/image130.jpeg"/><Relationship Id="rId62" Type="http://schemas.openxmlformats.org/officeDocument/2006/relationships/image" Target="../media/image138.jpeg"/><Relationship Id="rId70" Type="http://schemas.openxmlformats.org/officeDocument/2006/relationships/image" Target="../media/image146.jpeg"/><Relationship Id="rId75" Type="http://schemas.openxmlformats.org/officeDocument/2006/relationships/image" Target="../media/image151.png"/><Relationship Id="rId83" Type="http://schemas.openxmlformats.org/officeDocument/2006/relationships/image" Target="../media/image159.jpeg"/><Relationship Id="rId88" Type="http://schemas.openxmlformats.org/officeDocument/2006/relationships/image" Target="../media/image164.jpeg"/><Relationship Id="rId91" Type="http://schemas.openxmlformats.org/officeDocument/2006/relationships/image" Target="../media/image167.jpeg"/><Relationship Id="rId96" Type="http://schemas.openxmlformats.org/officeDocument/2006/relationships/image" Target="../media/image172.jpeg"/><Relationship Id="rId111" Type="http://schemas.openxmlformats.org/officeDocument/2006/relationships/image" Target="../media/image187.jpeg"/><Relationship Id="rId132" Type="http://schemas.openxmlformats.org/officeDocument/2006/relationships/image" Target="../media/image208.jpeg"/><Relationship Id="rId140" Type="http://schemas.openxmlformats.org/officeDocument/2006/relationships/image" Target="../media/image216.jpeg"/><Relationship Id="rId1" Type="http://schemas.openxmlformats.org/officeDocument/2006/relationships/image" Target="../media/image77.jpeg"/><Relationship Id="rId6" Type="http://schemas.openxmlformats.org/officeDocument/2006/relationships/image" Target="../media/image82.jpeg"/><Relationship Id="rId15" Type="http://schemas.openxmlformats.org/officeDocument/2006/relationships/image" Target="../media/image91.jpeg"/><Relationship Id="rId23" Type="http://schemas.openxmlformats.org/officeDocument/2006/relationships/image" Target="../media/image99.jpeg"/><Relationship Id="rId28" Type="http://schemas.openxmlformats.org/officeDocument/2006/relationships/image" Target="../media/image104.jpeg"/><Relationship Id="rId36" Type="http://schemas.openxmlformats.org/officeDocument/2006/relationships/image" Target="../media/image112.jpeg"/><Relationship Id="rId49" Type="http://schemas.openxmlformats.org/officeDocument/2006/relationships/image" Target="../media/image125.jpeg"/><Relationship Id="rId57" Type="http://schemas.openxmlformats.org/officeDocument/2006/relationships/image" Target="../media/image133.jpeg"/><Relationship Id="rId106" Type="http://schemas.openxmlformats.org/officeDocument/2006/relationships/image" Target="../media/image182.jpeg"/><Relationship Id="rId114" Type="http://schemas.openxmlformats.org/officeDocument/2006/relationships/image" Target="../media/image190.jpeg"/><Relationship Id="rId119" Type="http://schemas.openxmlformats.org/officeDocument/2006/relationships/image" Target="../media/image195.jpeg"/><Relationship Id="rId127" Type="http://schemas.openxmlformats.org/officeDocument/2006/relationships/image" Target="../media/image203.jpeg"/><Relationship Id="rId10" Type="http://schemas.openxmlformats.org/officeDocument/2006/relationships/image" Target="../media/image86.jpeg"/><Relationship Id="rId31" Type="http://schemas.openxmlformats.org/officeDocument/2006/relationships/image" Target="../media/image107.jpeg"/><Relationship Id="rId44" Type="http://schemas.openxmlformats.org/officeDocument/2006/relationships/image" Target="../media/image120.jpeg"/><Relationship Id="rId52" Type="http://schemas.openxmlformats.org/officeDocument/2006/relationships/image" Target="../media/image128.jpeg"/><Relationship Id="rId60" Type="http://schemas.openxmlformats.org/officeDocument/2006/relationships/image" Target="../media/image136.jpeg"/><Relationship Id="rId65" Type="http://schemas.openxmlformats.org/officeDocument/2006/relationships/image" Target="../media/image141.jpeg"/><Relationship Id="rId73" Type="http://schemas.openxmlformats.org/officeDocument/2006/relationships/image" Target="../media/image149.jpeg"/><Relationship Id="rId78" Type="http://schemas.openxmlformats.org/officeDocument/2006/relationships/image" Target="../media/image154.jpeg"/><Relationship Id="rId81" Type="http://schemas.openxmlformats.org/officeDocument/2006/relationships/image" Target="../media/image157.jpeg"/><Relationship Id="rId86" Type="http://schemas.openxmlformats.org/officeDocument/2006/relationships/image" Target="../media/image162.jpeg"/><Relationship Id="rId94" Type="http://schemas.openxmlformats.org/officeDocument/2006/relationships/image" Target="../media/image170.jpeg"/><Relationship Id="rId99" Type="http://schemas.openxmlformats.org/officeDocument/2006/relationships/image" Target="../media/image175.jpeg"/><Relationship Id="rId101" Type="http://schemas.openxmlformats.org/officeDocument/2006/relationships/image" Target="../media/image177.jpeg"/><Relationship Id="rId122" Type="http://schemas.openxmlformats.org/officeDocument/2006/relationships/image" Target="../media/image198.jpeg"/><Relationship Id="rId130" Type="http://schemas.openxmlformats.org/officeDocument/2006/relationships/image" Target="../media/image206.jpeg"/><Relationship Id="rId135" Type="http://schemas.openxmlformats.org/officeDocument/2006/relationships/image" Target="../media/image211.jpeg"/><Relationship Id="rId143" Type="http://schemas.openxmlformats.org/officeDocument/2006/relationships/image" Target="../media/image219.jpeg"/><Relationship Id="rId4" Type="http://schemas.openxmlformats.org/officeDocument/2006/relationships/image" Target="../media/image80.jpeg"/><Relationship Id="rId9" Type="http://schemas.openxmlformats.org/officeDocument/2006/relationships/image" Target="../media/image85.jpeg"/><Relationship Id="rId13" Type="http://schemas.openxmlformats.org/officeDocument/2006/relationships/image" Target="../media/image89.jpeg"/><Relationship Id="rId18" Type="http://schemas.openxmlformats.org/officeDocument/2006/relationships/image" Target="../media/image94.jpeg"/><Relationship Id="rId39" Type="http://schemas.openxmlformats.org/officeDocument/2006/relationships/image" Target="../media/image115.jpeg"/><Relationship Id="rId109" Type="http://schemas.openxmlformats.org/officeDocument/2006/relationships/image" Target="../media/image185.jpeg"/><Relationship Id="rId34" Type="http://schemas.openxmlformats.org/officeDocument/2006/relationships/image" Target="../media/image110.jpeg"/><Relationship Id="rId50" Type="http://schemas.openxmlformats.org/officeDocument/2006/relationships/image" Target="../media/image126.jpeg"/><Relationship Id="rId55" Type="http://schemas.openxmlformats.org/officeDocument/2006/relationships/image" Target="../media/image131.jpeg"/><Relationship Id="rId76" Type="http://schemas.openxmlformats.org/officeDocument/2006/relationships/image" Target="../media/image152.png"/><Relationship Id="rId97" Type="http://schemas.openxmlformats.org/officeDocument/2006/relationships/image" Target="../media/image173.jpeg"/><Relationship Id="rId104" Type="http://schemas.openxmlformats.org/officeDocument/2006/relationships/image" Target="../media/image180.jpeg"/><Relationship Id="rId120" Type="http://schemas.openxmlformats.org/officeDocument/2006/relationships/image" Target="../media/image196.jpeg"/><Relationship Id="rId125" Type="http://schemas.openxmlformats.org/officeDocument/2006/relationships/image" Target="../media/image201.jpeg"/><Relationship Id="rId141" Type="http://schemas.openxmlformats.org/officeDocument/2006/relationships/image" Target="../media/image217.jpeg"/><Relationship Id="rId7" Type="http://schemas.openxmlformats.org/officeDocument/2006/relationships/image" Target="../media/image83.jpeg"/><Relationship Id="rId71" Type="http://schemas.openxmlformats.org/officeDocument/2006/relationships/image" Target="../media/image147.jpeg"/><Relationship Id="rId92" Type="http://schemas.openxmlformats.org/officeDocument/2006/relationships/image" Target="../media/image168.jpeg"/><Relationship Id="rId2" Type="http://schemas.openxmlformats.org/officeDocument/2006/relationships/image" Target="../media/image78.jpeg"/><Relationship Id="rId29" Type="http://schemas.openxmlformats.org/officeDocument/2006/relationships/image" Target="../media/image105.jpeg"/><Relationship Id="rId24" Type="http://schemas.openxmlformats.org/officeDocument/2006/relationships/image" Target="../media/image100.jpeg"/><Relationship Id="rId40" Type="http://schemas.openxmlformats.org/officeDocument/2006/relationships/image" Target="../media/image116.jpeg"/><Relationship Id="rId45" Type="http://schemas.openxmlformats.org/officeDocument/2006/relationships/image" Target="../media/image121.jpeg"/><Relationship Id="rId66" Type="http://schemas.openxmlformats.org/officeDocument/2006/relationships/image" Target="../media/image142.jpeg"/><Relationship Id="rId87" Type="http://schemas.openxmlformats.org/officeDocument/2006/relationships/image" Target="../media/image163.jpeg"/><Relationship Id="rId110" Type="http://schemas.openxmlformats.org/officeDocument/2006/relationships/image" Target="../media/image186.jpeg"/><Relationship Id="rId115" Type="http://schemas.openxmlformats.org/officeDocument/2006/relationships/image" Target="../media/image191.jpeg"/><Relationship Id="rId131" Type="http://schemas.openxmlformats.org/officeDocument/2006/relationships/image" Target="../media/image207.jpeg"/><Relationship Id="rId136" Type="http://schemas.openxmlformats.org/officeDocument/2006/relationships/image" Target="../media/image212.jpeg"/><Relationship Id="rId61" Type="http://schemas.openxmlformats.org/officeDocument/2006/relationships/image" Target="../media/image137.jpeg"/><Relationship Id="rId82" Type="http://schemas.openxmlformats.org/officeDocument/2006/relationships/image" Target="../media/image158.jpeg"/><Relationship Id="rId19" Type="http://schemas.openxmlformats.org/officeDocument/2006/relationships/image" Target="../media/image95.jpeg"/><Relationship Id="rId14" Type="http://schemas.openxmlformats.org/officeDocument/2006/relationships/image" Target="../media/image90.png"/><Relationship Id="rId30" Type="http://schemas.openxmlformats.org/officeDocument/2006/relationships/image" Target="../media/image106.jpeg"/><Relationship Id="rId35" Type="http://schemas.openxmlformats.org/officeDocument/2006/relationships/image" Target="../media/image111.jpeg"/><Relationship Id="rId56" Type="http://schemas.openxmlformats.org/officeDocument/2006/relationships/image" Target="../media/image132.jpeg"/><Relationship Id="rId77" Type="http://schemas.openxmlformats.org/officeDocument/2006/relationships/image" Target="../media/image153.jpeg"/><Relationship Id="rId100" Type="http://schemas.openxmlformats.org/officeDocument/2006/relationships/image" Target="../media/image176.jpeg"/><Relationship Id="rId105" Type="http://schemas.openxmlformats.org/officeDocument/2006/relationships/image" Target="../media/image181.jpeg"/><Relationship Id="rId126" Type="http://schemas.openxmlformats.org/officeDocument/2006/relationships/image" Target="../media/image202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7.jpeg"/><Relationship Id="rId13" Type="http://schemas.openxmlformats.org/officeDocument/2006/relationships/image" Target="../media/image232.jpeg"/><Relationship Id="rId18" Type="http://schemas.openxmlformats.org/officeDocument/2006/relationships/image" Target="../media/image237.jpeg"/><Relationship Id="rId26" Type="http://schemas.openxmlformats.org/officeDocument/2006/relationships/image" Target="../media/image245.jpeg"/><Relationship Id="rId3" Type="http://schemas.openxmlformats.org/officeDocument/2006/relationships/image" Target="../media/image222.jpeg"/><Relationship Id="rId21" Type="http://schemas.openxmlformats.org/officeDocument/2006/relationships/image" Target="../media/image240.jpeg"/><Relationship Id="rId7" Type="http://schemas.openxmlformats.org/officeDocument/2006/relationships/image" Target="../media/image226.jpeg"/><Relationship Id="rId12" Type="http://schemas.openxmlformats.org/officeDocument/2006/relationships/image" Target="../media/image231.jpeg"/><Relationship Id="rId17" Type="http://schemas.openxmlformats.org/officeDocument/2006/relationships/image" Target="../media/image236.jpeg"/><Relationship Id="rId25" Type="http://schemas.openxmlformats.org/officeDocument/2006/relationships/image" Target="../media/image244.jpeg"/><Relationship Id="rId33" Type="http://schemas.openxmlformats.org/officeDocument/2006/relationships/image" Target="../media/image252.jpeg"/><Relationship Id="rId2" Type="http://schemas.openxmlformats.org/officeDocument/2006/relationships/image" Target="../media/image221.jpeg"/><Relationship Id="rId16" Type="http://schemas.openxmlformats.org/officeDocument/2006/relationships/image" Target="../media/image235.jpeg"/><Relationship Id="rId20" Type="http://schemas.openxmlformats.org/officeDocument/2006/relationships/image" Target="../media/image239.jpeg"/><Relationship Id="rId29" Type="http://schemas.openxmlformats.org/officeDocument/2006/relationships/image" Target="../media/image248.jpeg"/><Relationship Id="rId1" Type="http://schemas.openxmlformats.org/officeDocument/2006/relationships/image" Target="../media/image220.jpeg"/><Relationship Id="rId6" Type="http://schemas.openxmlformats.org/officeDocument/2006/relationships/image" Target="../media/image225.jpeg"/><Relationship Id="rId11" Type="http://schemas.openxmlformats.org/officeDocument/2006/relationships/image" Target="../media/image230.jpeg"/><Relationship Id="rId24" Type="http://schemas.openxmlformats.org/officeDocument/2006/relationships/image" Target="../media/image243.jpeg"/><Relationship Id="rId32" Type="http://schemas.openxmlformats.org/officeDocument/2006/relationships/image" Target="../media/image251.jpeg"/><Relationship Id="rId5" Type="http://schemas.openxmlformats.org/officeDocument/2006/relationships/image" Target="../media/image224.jpeg"/><Relationship Id="rId15" Type="http://schemas.openxmlformats.org/officeDocument/2006/relationships/image" Target="../media/image234.jpeg"/><Relationship Id="rId23" Type="http://schemas.openxmlformats.org/officeDocument/2006/relationships/image" Target="../media/image242.jpeg"/><Relationship Id="rId28" Type="http://schemas.openxmlformats.org/officeDocument/2006/relationships/image" Target="../media/image247.jpeg"/><Relationship Id="rId10" Type="http://schemas.openxmlformats.org/officeDocument/2006/relationships/image" Target="../media/image229.jpeg"/><Relationship Id="rId19" Type="http://schemas.openxmlformats.org/officeDocument/2006/relationships/image" Target="../media/image238.jpeg"/><Relationship Id="rId31" Type="http://schemas.openxmlformats.org/officeDocument/2006/relationships/image" Target="../media/image250.jpeg"/><Relationship Id="rId4" Type="http://schemas.openxmlformats.org/officeDocument/2006/relationships/image" Target="../media/image223.jpeg"/><Relationship Id="rId9" Type="http://schemas.openxmlformats.org/officeDocument/2006/relationships/image" Target="../media/image228.jpeg"/><Relationship Id="rId14" Type="http://schemas.openxmlformats.org/officeDocument/2006/relationships/image" Target="../media/image233.jpeg"/><Relationship Id="rId22" Type="http://schemas.openxmlformats.org/officeDocument/2006/relationships/image" Target="../media/image241.jpeg"/><Relationship Id="rId27" Type="http://schemas.openxmlformats.org/officeDocument/2006/relationships/image" Target="../media/image246.jpeg"/><Relationship Id="rId30" Type="http://schemas.openxmlformats.org/officeDocument/2006/relationships/image" Target="../media/image249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26" Type="http://schemas.openxmlformats.org/officeDocument/2006/relationships/image" Target="../media/image278.png"/><Relationship Id="rId3" Type="http://schemas.openxmlformats.org/officeDocument/2006/relationships/image" Target="../media/image255.png"/><Relationship Id="rId21" Type="http://schemas.openxmlformats.org/officeDocument/2006/relationships/image" Target="../media/image273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5" Type="http://schemas.openxmlformats.org/officeDocument/2006/relationships/image" Target="../media/image277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29" Type="http://schemas.openxmlformats.org/officeDocument/2006/relationships/image" Target="../media/image281.jpe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24" Type="http://schemas.openxmlformats.org/officeDocument/2006/relationships/image" Target="../media/image276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23" Type="http://schemas.openxmlformats.org/officeDocument/2006/relationships/image" Target="../media/image275.png"/><Relationship Id="rId28" Type="http://schemas.openxmlformats.org/officeDocument/2006/relationships/image" Target="../media/image280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31" Type="http://schemas.openxmlformats.org/officeDocument/2006/relationships/image" Target="../media/image283.jpe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Relationship Id="rId22" Type="http://schemas.openxmlformats.org/officeDocument/2006/relationships/image" Target="../media/image274.png"/><Relationship Id="rId27" Type="http://schemas.openxmlformats.org/officeDocument/2006/relationships/image" Target="../media/image279.png"/><Relationship Id="rId30" Type="http://schemas.openxmlformats.org/officeDocument/2006/relationships/image" Target="../media/image28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1.png"/><Relationship Id="rId13" Type="http://schemas.openxmlformats.org/officeDocument/2006/relationships/image" Target="../media/image296.png"/><Relationship Id="rId18" Type="http://schemas.openxmlformats.org/officeDocument/2006/relationships/image" Target="../media/image301.png"/><Relationship Id="rId3" Type="http://schemas.openxmlformats.org/officeDocument/2006/relationships/image" Target="../media/image286.png"/><Relationship Id="rId21" Type="http://schemas.openxmlformats.org/officeDocument/2006/relationships/image" Target="../media/image304.png"/><Relationship Id="rId7" Type="http://schemas.openxmlformats.org/officeDocument/2006/relationships/image" Target="../media/image290.png"/><Relationship Id="rId12" Type="http://schemas.openxmlformats.org/officeDocument/2006/relationships/image" Target="../media/image295.png"/><Relationship Id="rId17" Type="http://schemas.openxmlformats.org/officeDocument/2006/relationships/image" Target="../media/image300.png"/><Relationship Id="rId2" Type="http://schemas.openxmlformats.org/officeDocument/2006/relationships/image" Target="../media/image285.png"/><Relationship Id="rId16" Type="http://schemas.openxmlformats.org/officeDocument/2006/relationships/image" Target="../media/image299.png"/><Relationship Id="rId20" Type="http://schemas.openxmlformats.org/officeDocument/2006/relationships/image" Target="../media/image303.png"/><Relationship Id="rId1" Type="http://schemas.openxmlformats.org/officeDocument/2006/relationships/image" Target="../media/image284.png"/><Relationship Id="rId6" Type="http://schemas.openxmlformats.org/officeDocument/2006/relationships/image" Target="../media/image289.png"/><Relationship Id="rId11" Type="http://schemas.openxmlformats.org/officeDocument/2006/relationships/image" Target="../media/image294.png"/><Relationship Id="rId5" Type="http://schemas.openxmlformats.org/officeDocument/2006/relationships/image" Target="../media/image288.png"/><Relationship Id="rId15" Type="http://schemas.openxmlformats.org/officeDocument/2006/relationships/image" Target="../media/image298.png"/><Relationship Id="rId23" Type="http://schemas.openxmlformats.org/officeDocument/2006/relationships/image" Target="../media/image306.png"/><Relationship Id="rId10" Type="http://schemas.openxmlformats.org/officeDocument/2006/relationships/image" Target="../media/image293.png"/><Relationship Id="rId19" Type="http://schemas.openxmlformats.org/officeDocument/2006/relationships/image" Target="../media/image302.png"/><Relationship Id="rId4" Type="http://schemas.openxmlformats.org/officeDocument/2006/relationships/image" Target="../media/image287.png"/><Relationship Id="rId9" Type="http://schemas.openxmlformats.org/officeDocument/2006/relationships/image" Target="../media/image292.png"/><Relationship Id="rId14" Type="http://schemas.openxmlformats.org/officeDocument/2006/relationships/image" Target="../media/image297.png"/><Relationship Id="rId22" Type="http://schemas.openxmlformats.org/officeDocument/2006/relationships/image" Target="../media/image30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9.png"/><Relationship Id="rId2" Type="http://schemas.openxmlformats.org/officeDocument/2006/relationships/image" Target="../media/image308.png"/><Relationship Id="rId1" Type="http://schemas.openxmlformats.org/officeDocument/2006/relationships/image" Target="../media/image30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2.png"/><Relationship Id="rId18" Type="http://schemas.openxmlformats.org/officeDocument/2006/relationships/image" Target="../media/image327.png"/><Relationship Id="rId26" Type="http://schemas.openxmlformats.org/officeDocument/2006/relationships/image" Target="../media/image335.png"/><Relationship Id="rId39" Type="http://schemas.openxmlformats.org/officeDocument/2006/relationships/image" Target="../media/image348.png"/><Relationship Id="rId3" Type="http://schemas.openxmlformats.org/officeDocument/2006/relationships/image" Target="../media/image312.png"/><Relationship Id="rId21" Type="http://schemas.openxmlformats.org/officeDocument/2006/relationships/image" Target="../media/image330.png"/><Relationship Id="rId34" Type="http://schemas.openxmlformats.org/officeDocument/2006/relationships/image" Target="../media/image343.png"/><Relationship Id="rId42" Type="http://schemas.openxmlformats.org/officeDocument/2006/relationships/image" Target="../media/image351.png"/><Relationship Id="rId47" Type="http://schemas.openxmlformats.org/officeDocument/2006/relationships/image" Target="../media/image356.jpeg"/><Relationship Id="rId50" Type="http://schemas.openxmlformats.org/officeDocument/2006/relationships/image" Target="../media/image359.jpeg"/><Relationship Id="rId7" Type="http://schemas.openxmlformats.org/officeDocument/2006/relationships/image" Target="../media/image316.png"/><Relationship Id="rId12" Type="http://schemas.openxmlformats.org/officeDocument/2006/relationships/image" Target="../media/image321.png"/><Relationship Id="rId17" Type="http://schemas.openxmlformats.org/officeDocument/2006/relationships/image" Target="../media/image326.png"/><Relationship Id="rId25" Type="http://schemas.openxmlformats.org/officeDocument/2006/relationships/image" Target="../media/image334.png"/><Relationship Id="rId33" Type="http://schemas.openxmlformats.org/officeDocument/2006/relationships/image" Target="../media/image342.png"/><Relationship Id="rId38" Type="http://schemas.openxmlformats.org/officeDocument/2006/relationships/image" Target="../media/image347.png"/><Relationship Id="rId46" Type="http://schemas.openxmlformats.org/officeDocument/2006/relationships/image" Target="../media/image355.png"/><Relationship Id="rId2" Type="http://schemas.openxmlformats.org/officeDocument/2006/relationships/image" Target="../media/image311.png"/><Relationship Id="rId16" Type="http://schemas.openxmlformats.org/officeDocument/2006/relationships/image" Target="../media/image325.png"/><Relationship Id="rId20" Type="http://schemas.openxmlformats.org/officeDocument/2006/relationships/image" Target="../media/image329.png"/><Relationship Id="rId29" Type="http://schemas.openxmlformats.org/officeDocument/2006/relationships/image" Target="../media/image338.png"/><Relationship Id="rId41" Type="http://schemas.openxmlformats.org/officeDocument/2006/relationships/image" Target="../media/image350.png"/><Relationship Id="rId1" Type="http://schemas.openxmlformats.org/officeDocument/2006/relationships/image" Target="../media/image310.png"/><Relationship Id="rId6" Type="http://schemas.openxmlformats.org/officeDocument/2006/relationships/image" Target="../media/image315.png"/><Relationship Id="rId11" Type="http://schemas.openxmlformats.org/officeDocument/2006/relationships/image" Target="../media/image320.png"/><Relationship Id="rId24" Type="http://schemas.openxmlformats.org/officeDocument/2006/relationships/image" Target="../media/image333.png"/><Relationship Id="rId32" Type="http://schemas.openxmlformats.org/officeDocument/2006/relationships/image" Target="../media/image341.png"/><Relationship Id="rId37" Type="http://schemas.openxmlformats.org/officeDocument/2006/relationships/image" Target="../media/image346.png"/><Relationship Id="rId40" Type="http://schemas.openxmlformats.org/officeDocument/2006/relationships/image" Target="../media/image349.png"/><Relationship Id="rId45" Type="http://schemas.openxmlformats.org/officeDocument/2006/relationships/image" Target="../media/image354.png"/><Relationship Id="rId5" Type="http://schemas.openxmlformats.org/officeDocument/2006/relationships/image" Target="../media/image314.png"/><Relationship Id="rId15" Type="http://schemas.openxmlformats.org/officeDocument/2006/relationships/image" Target="../media/image324.png"/><Relationship Id="rId23" Type="http://schemas.openxmlformats.org/officeDocument/2006/relationships/image" Target="../media/image332.png"/><Relationship Id="rId28" Type="http://schemas.openxmlformats.org/officeDocument/2006/relationships/image" Target="../media/image337.png"/><Relationship Id="rId36" Type="http://schemas.openxmlformats.org/officeDocument/2006/relationships/image" Target="../media/image345.png"/><Relationship Id="rId49" Type="http://schemas.openxmlformats.org/officeDocument/2006/relationships/image" Target="../media/image358.jpeg"/><Relationship Id="rId10" Type="http://schemas.openxmlformats.org/officeDocument/2006/relationships/image" Target="../media/image319.png"/><Relationship Id="rId19" Type="http://schemas.openxmlformats.org/officeDocument/2006/relationships/image" Target="../media/image328.png"/><Relationship Id="rId31" Type="http://schemas.openxmlformats.org/officeDocument/2006/relationships/image" Target="../media/image340.png"/><Relationship Id="rId44" Type="http://schemas.openxmlformats.org/officeDocument/2006/relationships/image" Target="../media/image353.png"/><Relationship Id="rId4" Type="http://schemas.openxmlformats.org/officeDocument/2006/relationships/image" Target="../media/image313.png"/><Relationship Id="rId9" Type="http://schemas.openxmlformats.org/officeDocument/2006/relationships/image" Target="../media/image318.png"/><Relationship Id="rId14" Type="http://schemas.openxmlformats.org/officeDocument/2006/relationships/image" Target="../media/image323.png"/><Relationship Id="rId22" Type="http://schemas.openxmlformats.org/officeDocument/2006/relationships/image" Target="../media/image331.png"/><Relationship Id="rId27" Type="http://schemas.openxmlformats.org/officeDocument/2006/relationships/image" Target="../media/image336.png"/><Relationship Id="rId30" Type="http://schemas.openxmlformats.org/officeDocument/2006/relationships/image" Target="../media/image339.png"/><Relationship Id="rId35" Type="http://schemas.openxmlformats.org/officeDocument/2006/relationships/image" Target="../media/image344.png"/><Relationship Id="rId43" Type="http://schemas.openxmlformats.org/officeDocument/2006/relationships/image" Target="../media/image352.png"/><Relationship Id="rId48" Type="http://schemas.openxmlformats.org/officeDocument/2006/relationships/image" Target="../media/image357.jpeg"/><Relationship Id="rId8" Type="http://schemas.openxmlformats.org/officeDocument/2006/relationships/image" Target="../media/image317.png"/><Relationship Id="rId51" Type="http://schemas.openxmlformats.org/officeDocument/2006/relationships/image" Target="../media/image36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353300" y="8153400"/>
          <a:ext cx="1234440" cy="17526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101</xdr:row>
      <xdr:rowOff>76200</xdr:rowOff>
    </xdr:from>
    <xdr:to>
      <xdr:col>5</xdr:col>
      <xdr:colOff>3495675</xdr:colOff>
      <xdr:row>105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105</xdr:row>
      <xdr:rowOff>95250</xdr:rowOff>
    </xdr:from>
    <xdr:to>
      <xdr:col>5</xdr:col>
      <xdr:colOff>3486150</xdr:colOff>
      <xdr:row>108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108</xdr:row>
      <xdr:rowOff>47625</xdr:rowOff>
    </xdr:from>
    <xdr:to>
      <xdr:col>5</xdr:col>
      <xdr:colOff>3476625</xdr:colOff>
      <xdr:row>112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112</xdr:row>
      <xdr:rowOff>114300</xdr:rowOff>
    </xdr:from>
    <xdr:to>
      <xdr:col>5</xdr:col>
      <xdr:colOff>3476625</xdr:colOff>
      <xdr:row>115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118</xdr:row>
      <xdr:rowOff>9525</xdr:rowOff>
    </xdr:from>
    <xdr:to>
      <xdr:col>14</xdr:col>
      <xdr:colOff>104775</xdr:colOff>
      <xdr:row>121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115</xdr:row>
      <xdr:rowOff>123825</xdr:rowOff>
    </xdr:from>
    <xdr:to>
      <xdr:col>5</xdr:col>
      <xdr:colOff>3486150</xdr:colOff>
      <xdr:row>120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108</xdr:row>
      <xdr:rowOff>95250</xdr:rowOff>
    </xdr:from>
    <xdr:to>
      <xdr:col>14</xdr:col>
      <xdr:colOff>123825</xdr:colOff>
      <xdr:row>113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9525</xdr:rowOff>
    </xdr:from>
    <xdr:to>
      <xdr:col>14</xdr:col>
      <xdr:colOff>85725</xdr:colOff>
      <xdr:row>117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122</xdr:row>
      <xdr:rowOff>0</xdr:rowOff>
    </xdr:from>
    <xdr:to>
      <xdr:col>14</xdr:col>
      <xdr:colOff>133350</xdr:colOff>
      <xdr:row>124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129</xdr:row>
      <xdr:rowOff>0</xdr:rowOff>
    </xdr:from>
    <xdr:to>
      <xdr:col>14</xdr:col>
      <xdr:colOff>180975</xdr:colOff>
      <xdr:row>133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76200</xdr:rowOff>
    </xdr:from>
    <xdr:to>
      <xdr:col>5</xdr:col>
      <xdr:colOff>3505200</xdr:colOff>
      <xdr:row>122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133</xdr:row>
      <xdr:rowOff>171450</xdr:rowOff>
    </xdr:from>
    <xdr:to>
      <xdr:col>14</xdr:col>
      <xdr:colOff>123825</xdr:colOff>
      <xdr:row>137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138</xdr:row>
      <xdr:rowOff>0</xdr:rowOff>
    </xdr:from>
    <xdr:to>
      <xdr:col>14</xdr:col>
      <xdr:colOff>142875</xdr:colOff>
      <xdr:row>142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126</xdr:row>
      <xdr:rowOff>57150</xdr:rowOff>
    </xdr:from>
    <xdr:to>
      <xdr:col>5</xdr:col>
      <xdr:colOff>3486150</xdr:colOff>
      <xdr:row>128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129</xdr:row>
      <xdr:rowOff>19050</xdr:rowOff>
    </xdr:from>
    <xdr:to>
      <xdr:col>5</xdr:col>
      <xdr:colOff>3476625</xdr:colOff>
      <xdr:row>134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134</xdr:row>
      <xdr:rowOff>114300</xdr:rowOff>
    </xdr:from>
    <xdr:to>
      <xdr:col>5</xdr:col>
      <xdr:colOff>3495675</xdr:colOff>
      <xdr:row>139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142</xdr:row>
      <xdr:rowOff>123825</xdr:rowOff>
    </xdr:from>
    <xdr:to>
      <xdr:col>14</xdr:col>
      <xdr:colOff>152400</xdr:colOff>
      <xdr:row>145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139</xdr:row>
      <xdr:rowOff>57150</xdr:rowOff>
    </xdr:from>
    <xdr:to>
      <xdr:col>5</xdr:col>
      <xdr:colOff>3543300</xdr:colOff>
      <xdr:row>142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38100</xdr:rowOff>
    </xdr:from>
    <xdr:to>
      <xdr:col>5</xdr:col>
      <xdr:colOff>3514725</xdr:colOff>
      <xdr:row>147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147</xdr:row>
      <xdr:rowOff>152400</xdr:rowOff>
    </xdr:from>
    <xdr:to>
      <xdr:col>5</xdr:col>
      <xdr:colOff>3495675</xdr:colOff>
      <xdr:row>152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153</xdr:row>
      <xdr:rowOff>38100</xdr:rowOff>
    </xdr:from>
    <xdr:to>
      <xdr:col>5</xdr:col>
      <xdr:colOff>3571875</xdr:colOff>
      <xdr:row>156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19050</xdr:rowOff>
    </xdr:from>
    <xdr:to>
      <xdr:col>5</xdr:col>
      <xdr:colOff>3486150</xdr:colOff>
      <xdr:row>161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146</xdr:row>
      <xdr:rowOff>76200</xdr:rowOff>
    </xdr:from>
    <xdr:to>
      <xdr:col>14</xdr:col>
      <xdr:colOff>95250</xdr:colOff>
      <xdr:row>149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104775</xdr:rowOff>
    </xdr:from>
    <xdr:to>
      <xdr:col>5</xdr:col>
      <xdr:colOff>3505200</xdr:colOff>
      <xdr:row>165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149</xdr:row>
      <xdr:rowOff>114300</xdr:rowOff>
    </xdr:from>
    <xdr:to>
      <xdr:col>14</xdr:col>
      <xdr:colOff>104775</xdr:colOff>
      <xdr:row>155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154</xdr:row>
      <xdr:rowOff>180975</xdr:rowOff>
    </xdr:from>
    <xdr:to>
      <xdr:col>14</xdr:col>
      <xdr:colOff>123825</xdr:colOff>
      <xdr:row>159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165</xdr:row>
      <xdr:rowOff>28575</xdr:rowOff>
    </xdr:from>
    <xdr:to>
      <xdr:col>5</xdr:col>
      <xdr:colOff>3524250</xdr:colOff>
      <xdr:row>170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170</xdr:row>
      <xdr:rowOff>161925</xdr:rowOff>
    </xdr:from>
    <xdr:to>
      <xdr:col>5</xdr:col>
      <xdr:colOff>3562350</xdr:colOff>
      <xdr:row>173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159</xdr:row>
      <xdr:rowOff>123825</xdr:rowOff>
    </xdr:from>
    <xdr:to>
      <xdr:col>14</xdr:col>
      <xdr:colOff>123825</xdr:colOff>
      <xdr:row>163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66675</xdr:rowOff>
    </xdr:from>
    <xdr:to>
      <xdr:col>14</xdr:col>
      <xdr:colOff>114300</xdr:colOff>
      <xdr:row>170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174</xdr:row>
      <xdr:rowOff>9525</xdr:rowOff>
    </xdr:from>
    <xdr:to>
      <xdr:col>5</xdr:col>
      <xdr:colOff>3476625</xdr:colOff>
      <xdr:row>179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171</xdr:row>
      <xdr:rowOff>47625</xdr:rowOff>
    </xdr:from>
    <xdr:to>
      <xdr:col>14</xdr:col>
      <xdr:colOff>95250</xdr:colOff>
      <xdr:row>173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174</xdr:row>
      <xdr:rowOff>19050</xdr:rowOff>
    </xdr:from>
    <xdr:to>
      <xdr:col>14</xdr:col>
      <xdr:colOff>85725</xdr:colOff>
      <xdr:row>176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0</xdr:rowOff>
    </xdr:from>
    <xdr:to>
      <xdr:col>14</xdr:col>
      <xdr:colOff>104775</xdr:colOff>
      <xdr:row>179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179</xdr:row>
      <xdr:rowOff>123825</xdr:rowOff>
    </xdr:from>
    <xdr:to>
      <xdr:col>5</xdr:col>
      <xdr:colOff>3505200</xdr:colOff>
      <xdr:row>184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180</xdr:row>
      <xdr:rowOff>76200</xdr:rowOff>
    </xdr:from>
    <xdr:to>
      <xdr:col>14</xdr:col>
      <xdr:colOff>95250</xdr:colOff>
      <xdr:row>183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76200</xdr:rowOff>
    </xdr:from>
    <xdr:to>
      <xdr:col>14</xdr:col>
      <xdr:colOff>66675</xdr:colOff>
      <xdr:row>187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184</xdr:row>
      <xdr:rowOff>85725</xdr:rowOff>
    </xdr:from>
    <xdr:to>
      <xdr:col>5</xdr:col>
      <xdr:colOff>3514725</xdr:colOff>
      <xdr:row>187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187</xdr:row>
      <xdr:rowOff>161925</xdr:rowOff>
    </xdr:from>
    <xdr:to>
      <xdr:col>5</xdr:col>
      <xdr:colOff>3457575</xdr:colOff>
      <xdr:row>191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187</xdr:row>
      <xdr:rowOff>85725</xdr:rowOff>
    </xdr:from>
    <xdr:to>
      <xdr:col>14</xdr:col>
      <xdr:colOff>152400</xdr:colOff>
      <xdr:row>190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105</xdr:row>
      <xdr:rowOff>9525</xdr:rowOff>
    </xdr:from>
    <xdr:to>
      <xdr:col>13</xdr:col>
      <xdr:colOff>558165</xdr:colOff>
      <xdr:row>108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101</xdr:row>
      <xdr:rowOff>171450</xdr:rowOff>
    </xdr:from>
    <xdr:to>
      <xdr:col>14</xdr:col>
      <xdr:colOff>219075</xdr:colOff>
      <xdr:row>104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96</xdr:row>
      <xdr:rowOff>66675</xdr:rowOff>
    </xdr:from>
    <xdr:to>
      <xdr:col>5</xdr:col>
      <xdr:colOff>3495675</xdr:colOff>
      <xdr:row>100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98</xdr:row>
      <xdr:rowOff>28575</xdr:rowOff>
    </xdr:from>
    <xdr:to>
      <xdr:col>14</xdr:col>
      <xdr:colOff>142875</xdr:colOff>
      <xdr:row>101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92</xdr:row>
      <xdr:rowOff>104775</xdr:rowOff>
    </xdr:from>
    <xdr:to>
      <xdr:col>14</xdr:col>
      <xdr:colOff>28575</xdr:colOff>
      <xdr:row>97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19050</xdr:rowOff>
    </xdr:from>
    <xdr:to>
      <xdr:col>14</xdr:col>
      <xdr:colOff>142875</xdr:colOff>
      <xdr:row>128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66</xdr:row>
      <xdr:rowOff>171450</xdr:rowOff>
    </xdr:from>
    <xdr:to>
      <xdr:col>7</xdr:col>
      <xdr:colOff>638175</xdr:colOff>
      <xdr:row>76</xdr:row>
      <xdr:rowOff>3809</xdr:rowOff>
    </xdr:to>
    <xdr:pic>
      <xdr:nvPicPr>
        <xdr:cNvPr id="51" name="그림 50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762750" y="12839700"/>
          <a:ext cx="1219200" cy="173735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685800</xdr:colOff>
      <xdr:row>66</xdr:row>
      <xdr:rowOff>161925</xdr:rowOff>
    </xdr:from>
    <xdr:to>
      <xdr:col>8</xdr:col>
      <xdr:colOff>1184910</xdr:colOff>
      <xdr:row>76</xdr:row>
      <xdr:rowOff>9525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8029575" y="128301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1238250</xdr:colOff>
      <xdr:row>66</xdr:row>
      <xdr:rowOff>180975</xdr:rowOff>
    </xdr:from>
    <xdr:to>
      <xdr:col>10</xdr:col>
      <xdr:colOff>447675</xdr:colOff>
      <xdr:row>75</xdr:row>
      <xdr:rowOff>158115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324975" y="1284922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87</xdr:row>
      <xdr:rowOff>180975</xdr:rowOff>
    </xdr:from>
    <xdr:to>
      <xdr:col>4</xdr:col>
      <xdr:colOff>573405</xdr:colOff>
      <xdr:row>96</xdr:row>
      <xdr:rowOff>89535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14500" y="155162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361950</xdr:colOff>
      <xdr:row>88</xdr:row>
      <xdr:rowOff>0</xdr:rowOff>
    </xdr:from>
    <xdr:to>
      <xdr:col>3</xdr:col>
      <xdr:colOff>99060</xdr:colOff>
      <xdr:row>96</xdr:row>
      <xdr:rowOff>106680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495300" y="15525750"/>
          <a:ext cx="1203960" cy="16306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7">
        <v>2019</v>
      </c>
      <c r="B3" s="397"/>
      <c r="C3" s="397"/>
      <c r="D3" s="397"/>
      <c r="E3" s="397"/>
      <c r="F3" s="397"/>
      <c r="G3" s="397"/>
      <c r="H3" s="397"/>
      <c r="I3" s="398">
        <v>2020</v>
      </c>
      <c r="J3" s="398"/>
      <c r="K3" s="398"/>
      <c r="L3" s="398"/>
      <c r="M3" s="398"/>
      <c r="N3" s="398"/>
      <c r="O3" s="398"/>
      <c r="P3" s="398"/>
      <c r="Q3" s="398"/>
      <c r="R3" s="398"/>
      <c r="S3" s="398"/>
      <c r="T3" s="39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3">
        <v>2019</v>
      </c>
      <c r="C1" s="413"/>
      <c r="D1" s="413"/>
      <c r="E1" s="413"/>
      <c r="F1" s="413"/>
      <c r="G1" s="413"/>
      <c r="H1" s="413"/>
      <c r="I1" s="413"/>
      <c r="J1" s="413"/>
      <c r="K1" s="413"/>
      <c r="L1" s="413"/>
      <c r="M1" s="413"/>
      <c r="N1" s="413"/>
      <c r="O1" s="413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96"/>
  <sheetViews>
    <sheetView tabSelected="1" zoomScaleNormal="100" zoomScaleSheetLayoutView="75" workbookViewId="0">
      <pane ySplit="2" topLeftCell="A35" activePane="bottomLeft" state="frozen"/>
      <selection pane="bottomLeft" activeCell="F61" sqref="F6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70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1297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41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1299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1300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1309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1310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1321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858</v>
      </c>
      <c r="C27" s="317" t="s">
        <v>1327</v>
      </c>
      <c r="D27" s="299"/>
      <c r="E27" s="299"/>
      <c r="F27" s="301" t="s">
        <v>1144</v>
      </c>
      <c r="G27" s="299">
        <v>2020</v>
      </c>
      <c r="H27" s="302" t="s">
        <v>1209</v>
      </c>
      <c r="I27" s="328" t="s">
        <v>1146</v>
      </c>
      <c r="J27" s="293">
        <v>44241</v>
      </c>
      <c r="K27" s="317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630</v>
      </c>
      <c r="D28" s="299"/>
      <c r="E28" s="299"/>
      <c r="F28" s="301" t="s">
        <v>1303</v>
      </c>
      <c r="G28" s="317">
        <v>2020</v>
      </c>
      <c r="H28" s="302" t="s">
        <v>1304</v>
      </c>
      <c r="I28" s="328" t="s">
        <v>1305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/>
    </row>
    <row r="29" spans="2:15">
      <c r="B29" s="328" t="s">
        <v>546</v>
      </c>
      <c r="C29" s="299"/>
      <c r="D29" s="299"/>
      <c r="E29" s="299"/>
      <c r="F29" s="301" t="s">
        <v>1306</v>
      </c>
      <c r="G29" s="317">
        <v>2014</v>
      </c>
      <c r="H29" s="302" t="s">
        <v>320</v>
      </c>
      <c r="I29" s="328" t="s">
        <v>1307</v>
      </c>
      <c r="J29" s="293">
        <v>44241</v>
      </c>
      <c r="K29" s="299" t="s">
        <v>317</v>
      </c>
      <c r="L29" s="293">
        <f t="shared" si="1"/>
        <v>44262</v>
      </c>
      <c r="M29" s="299"/>
      <c r="N29" s="303"/>
      <c r="O29" s="303" t="s">
        <v>1184</v>
      </c>
    </row>
    <row r="30" spans="2:15">
      <c r="B30" s="328" t="s">
        <v>858</v>
      </c>
      <c r="C30" s="317" t="s">
        <v>1279</v>
      </c>
      <c r="D30" s="299"/>
      <c r="E30" s="299"/>
      <c r="F30" s="301" t="s">
        <v>1336</v>
      </c>
      <c r="G30" s="299">
        <v>2020</v>
      </c>
      <c r="H30" s="302" t="s">
        <v>1209</v>
      </c>
      <c r="I30" s="328" t="s">
        <v>1238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829</v>
      </c>
      <c r="C31" s="317" t="s">
        <v>1337</v>
      </c>
      <c r="D31" s="299"/>
      <c r="E31" s="299"/>
      <c r="F31" s="301" t="s">
        <v>1251</v>
      </c>
      <c r="G31" s="299">
        <v>2020</v>
      </c>
      <c r="H31" s="302" t="s">
        <v>831</v>
      </c>
      <c r="I31" s="328" t="s">
        <v>1157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/>
    </row>
    <row r="32" spans="2:15">
      <c r="B32" s="328" t="s">
        <v>832</v>
      </c>
      <c r="C32" s="299"/>
      <c r="D32" s="299"/>
      <c r="E32" s="299"/>
      <c r="F32" s="301" t="s">
        <v>1311</v>
      </c>
      <c r="G32" s="299">
        <v>2020</v>
      </c>
      <c r="H32" s="302" t="s">
        <v>851</v>
      </c>
      <c r="I32" s="328" t="s">
        <v>1270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03" t="s">
        <v>1184</v>
      </c>
    </row>
    <row r="33" spans="2:15">
      <c r="B33" s="328" t="s">
        <v>858</v>
      </c>
      <c r="C33" s="299"/>
      <c r="D33" s="299"/>
      <c r="E33" s="299"/>
      <c r="F33" s="301" t="s">
        <v>1313</v>
      </c>
      <c r="G33" s="299">
        <v>2016</v>
      </c>
      <c r="H33" s="302" t="s">
        <v>320</v>
      </c>
      <c r="I33" s="328" t="s">
        <v>1314</v>
      </c>
      <c r="J33" s="293">
        <v>44248</v>
      </c>
      <c r="K33" s="299" t="s">
        <v>317</v>
      </c>
      <c r="L33" s="293">
        <f t="shared" si="1"/>
        <v>44269</v>
      </c>
      <c r="M33" s="299"/>
      <c r="N33" s="303"/>
      <c r="O33" s="328" t="s">
        <v>1184</v>
      </c>
    </row>
    <row r="34" spans="2:15">
      <c r="B34" s="328" t="s">
        <v>858</v>
      </c>
      <c r="C34" s="317"/>
      <c r="D34" s="299"/>
      <c r="E34" s="317"/>
      <c r="F34" s="301" t="s">
        <v>1077</v>
      </c>
      <c r="G34" s="299">
        <v>2020</v>
      </c>
      <c r="H34" s="302" t="s">
        <v>1209</v>
      </c>
      <c r="I34" s="328" t="s">
        <v>1216</v>
      </c>
      <c r="J34" s="293">
        <v>44254</v>
      </c>
      <c r="K34" s="317" t="s">
        <v>317</v>
      </c>
      <c r="L34" s="293">
        <f t="shared" ref="L34:L36" si="2">IF(K34="O",J34+21,J34+14)</f>
        <v>44275</v>
      </c>
      <c r="M34" s="299"/>
      <c r="N34" s="303"/>
      <c r="O34" s="303" t="s">
        <v>1184</v>
      </c>
    </row>
    <row r="35" spans="2:15">
      <c r="B35" s="329" t="s">
        <v>832</v>
      </c>
      <c r="C35" s="330"/>
      <c r="D35" s="330"/>
      <c r="E35" s="330"/>
      <c r="F35" s="332" t="s">
        <v>1308</v>
      </c>
      <c r="G35" s="330">
        <v>2020</v>
      </c>
      <c r="H35" s="333" t="s">
        <v>851</v>
      </c>
      <c r="I35" s="329" t="s">
        <v>1269</v>
      </c>
      <c r="J35" s="334">
        <v>44254</v>
      </c>
      <c r="K35" s="331" t="s">
        <v>317</v>
      </c>
      <c r="L35" s="334">
        <f t="shared" si="2"/>
        <v>44275</v>
      </c>
      <c r="M35" s="330"/>
      <c r="N35" s="335"/>
      <c r="O35" s="335"/>
    </row>
    <row r="36" spans="2:15">
      <c r="B36" s="328" t="s">
        <v>832</v>
      </c>
      <c r="C36" s="317" t="s">
        <v>1348</v>
      </c>
      <c r="D36" s="299"/>
      <c r="E36" s="299"/>
      <c r="F36" s="301" t="s">
        <v>1165</v>
      </c>
      <c r="G36" s="299">
        <v>2020</v>
      </c>
      <c r="H36" s="302" t="s">
        <v>851</v>
      </c>
      <c r="I36" s="328" t="s">
        <v>1166</v>
      </c>
      <c r="J36" s="293">
        <v>44254</v>
      </c>
      <c r="K36" s="299" t="s">
        <v>317</v>
      </c>
      <c r="L36" s="293">
        <f t="shared" si="2"/>
        <v>44275</v>
      </c>
      <c r="M36" s="299"/>
      <c r="N36" s="303"/>
      <c r="O36" s="303"/>
    </row>
    <row r="37" spans="2:15">
      <c r="B37" s="328" t="s">
        <v>59</v>
      </c>
      <c r="C37" s="299"/>
      <c r="D37" s="299"/>
      <c r="E37" s="299"/>
      <c r="F37" s="301" t="s">
        <v>1316</v>
      </c>
      <c r="G37" s="299">
        <v>2020</v>
      </c>
      <c r="H37" s="302" t="s">
        <v>320</v>
      </c>
      <c r="I37" s="303" t="s">
        <v>1317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1318</v>
      </c>
      <c r="G38" s="299">
        <v>2019</v>
      </c>
      <c r="H38" s="302" t="s">
        <v>320</v>
      </c>
      <c r="I38" s="303" t="s">
        <v>1319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59</v>
      </c>
      <c r="C39" s="299"/>
      <c r="D39" s="299"/>
      <c r="E39" s="299"/>
      <c r="F39" s="301" t="s">
        <v>1320</v>
      </c>
      <c r="G39" s="299">
        <v>2018</v>
      </c>
      <c r="H39" s="302" t="s">
        <v>320</v>
      </c>
      <c r="I39" s="303" t="s">
        <v>1319</v>
      </c>
      <c r="J39" s="293">
        <v>44254</v>
      </c>
      <c r="K39" s="299" t="s">
        <v>317</v>
      </c>
      <c r="L39" s="293">
        <f t="shared" si="1"/>
        <v>44275</v>
      </c>
      <c r="M39" s="299"/>
      <c r="N39" s="303"/>
      <c r="O39" s="303" t="s">
        <v>1184</v>
      </c>
    </row>
    <row r="40" spans="2:15">
      <c r="B40" s="328" t="s">
        <v>546</v>
      </c>
      <c r="C40" s="317" t="s">
        <v>1355</v>
      </c>
      <c r="D40" s="299"/>
      <c r="E40" s="299"/>
      <c r="F40" s="301" t="s">
        <v>1356</v>
      </c>
      <c r="G40" s="317">
        <v>2018</v>
      </c>
      <c r="H40" s="302" t="s">
        <v>1350</v>
      </c>
      <c r="I40" s="328" t="s">
        <v>1351</v>
      </c>
      <c r="J40" s="293">
        <v>44255</v>
      </c>
      <c r="K40" s="299" t="s">
        <v>317</v>
      </c>
      <c r="L40" s="293">
        <f t="shared" ref="L40" si="3">IF(K40="O",J40+21,J40+14)</f>
        <v>44276</v>
      </c>
      <c r="M40" s="299"/>
      <c r="N40" s="303"/>
      <c r="O40" s="328" t="s">
        <v>1352</v>
      </c>
    </row>
    <row r="41" spans="2:15">
      <c r="B41" s="328" t="s">
        <v>858</v>
      </c>
      <c r="C41" s="299" t="s">
        <v>1192</v>
      </c>
      <c r="D41" s="299"/>
      <c r="E41" s="317"/>
      <c r="F41" s="301" t="s">
        <v>1359</v>
      </c>
      <c r="G41" s="299">
        <v>2020</v>
      </c>
      <c r="H41" s="302" t="s">
        <v>1096</v>
      </c>
      <c r="I41" s="328" t="s">
        <v>1290</v>
      </c>
      <c r="J41" s="293">
        <v>44255</v>
      </c>
      <c r="K41" s="299" t="s">
        <v>317</v>
      </c>
      <c r="L41" s="293">
        <f t="shared" si="1"/>
        <v>44276</v>
      </c>
      <c r="M41" s="299"/>
      <c r="N41" s="303"/>
      <c r="O41" s="303"/>
    </row>
    <row r="42" spans="2:15">
      <c r="B42" s="328" t="s">
        <v>829</v>
      </c>
      <c r="C42" s="299" t="s">
        <v>1333</v>
      </c>
      <c r="D42" s="299"/>
      <c r="E42" s="299"/>
      <c r="F42" s="301" t="s">
        <v>1263</v>
      </c>
      <c r="G42" s="299">
        <v>2020</v>
      </c>
      <c r="H42" s="302" t="s">
        <v>851</v>
      </c>
      <c r="I42" s="328" t="s">
        <v>1162</v>
      </c>
      <c r="J42" s="293">
        <v>44255</v>
      </c>
      <c r="K42" s="299" t="s">
        <v>317</v>
      </c>
      <c r="L42" s="293">
        <f t="shared" ref="L42:L115" si="4">IF(K42="O",J42+21,J42+14)</f>
        <v>44276</v>
      </c>
      <c r="M42" s="299"/>
      <c r="N42" s="303"/>
      <c r="O42" s="303"/>
    </row>
    <row r="43" spans="2:15">
      <c r="B43" s="363" t="s">
        <v>59</v>
      </c>
      <c r="C43" s="385"/>
      <c r="D43" s="385"/>
      <c r="E43" s="395">
        <v>2</v>
      </c>
      <c r="F43" s="284" t="s">
        <v>1323</v>
      </c>
      <c r="G43" s="385">
        <v>2020</v>
      </c>
      <c r="H43" s="364" t="s">
        <v>334</v>
      </c>
      <c r="I43" s="365" t="s">
        <v>1324</v>
      </c>
      <c r="J43" s="386">
        <v>44261</v>
      </c>
      <c r="K43" s="385" t="s">
        <v>317</v>
      </c>
      <c r="L43" s="388">
        <f t="shared" si="4"/>
        <v>44282</v>
      </c>
      <c r="M43" s="385"/>
      <c r="N43" s="365"/>
      <c r="O43" s="365"/>
    </row>
    <row r="44" spans="2:15">
      <c r="B44" s="328" t="s">
        <v>59</v>
      </c>
      <c r="C44" s="299"/>
      <c r="D44" s="299"/>
      <c r="E44" s="299"/>
      <c r="F44" s="301" t="s">
        <v>1325</v>
      </c>
      <c r="G44" s="299">
        <v>2021</v>
      </c>
      <c r="H44" s="302" t="s">
        <v>334</v>
      </c>
      <c r="I44" s="303" t="s">
        <v>1326</v>
      </c>
      <c r="J44" s="293">
        <v>44261</v>
      </c>
      <c r="K44" s="299"/>
      <c r="L44" s="293">
        <f t="shared" si="4"/>
        <v>44275</v>
      </c>
      <c r="M44" s="299"/>
      <c r="N44" s="303"/>
      <c r="O44" s="303"/>
    </row>
    <row r="45" spans="2:15">
      <c r="B45" s="363" t="s">
        <v>829</v>
      </c>
      <c r="C45" s="387" t="s">
        <v>1296</v>
      </c>
      <c r="D45" s="385"/>
      <c r="E45" s="395" t="s">
        <v>1315</v>
      </c>
      <c r="F45" s="284" t="s">
        <v>962</v>
      </c>
      <c r="G45" s="385">
        <v>2019</v>
      </c>
      <c r="H45" s="364" t="s">
        <v>851</v>
      </c>
      <c r="I45" s="363" t="s">
        <v>964</v>
      </c>
      <c r="J45" s="386">
        <v>44261</v>
      </c>
      <c r="K45" s="385" t="s">
        <v>317</v>
      </c>
      <c r="L45" s="388">
        <f t="shared" si="4"/>
        <v>44282</v>
      </c>
      <c r="M45" s="385"/>
      <c r="N45" s="365"/>
      <c r="O45" s="365"/>
    </row>
    <row r="46" spans="2:15">
      <c r="B46" s="324" t="s">
        <v>546</v>
      </c>
      <c r="C46" s="321"/>
      <c r="D46" s="321"/>
      <c r="E46" s="321"/>
      <c r="F46" s="322" t="s">
        <v>1331</v>
      </c>
      <c r="G46" s="321">
        <v>2020</v>
      </c>
      <c r="H46" s="323" t="s">
        <v>326</v>
      </c>
      <c r="I46" s="326" t="s">
        <v>1332</v>
      </c>
      <c r="J46" s="325">
        <v>44262</v>
      </c>
      <c r="K46" s="321" t="s">
        <v>317</v>
      </c>
      <c r="L46" s="394">
        <f t="shared" si="4"/>
        <v>44283</v>
      </c>
      <c r="M46" s="321"/>
      <c r="N46" s="326"/>
      <c r="O46" s="326"/>
    </row>
    <row r="47" spans="2:15">
      <c r="B47" s="371" t="s">
        <v>59</v>
      </c>
      <c r="C47" s="390"/>
      <c r="D47" s="390"/>
      <c r="E47" s="390"/>
      <c r="F47" s="391" t="s">
        <v>1301</v>
      </c>
      <c r="G47" s="390">
        <v>2019</v>
      </c>
      <c r="H47" s="372" t="s">
        <v>341</v>
      </c>
      <c r="I47" s="371" t="s">
        <v>1302</v>
      </c>
      <c r="J47" s="392">
        <v>44269</v>
      </c>
      <c r="K47" s="390" t="s">
        <v>317</v>
      </c>
      <c r="L47" s="389">
        <f t="shared" si="4"/>
        <v>44290</v>
      </c>
      <c r="M47" s="390"/>
      <c r="N47" s="393"/>
      <c r="O47" s="393"/>
    </row>
    <row r="48" spans="2:15">
      <c r="B48" s="371" t="s">
        <v>59</v>
      </c>
      <c r="C48" s="390"/>
      <c r="D48" s="390"/>
      <c r="E48" s="390"/>
      <c r="F48" s="391" t="s">
        <v>1338</v>
      </c>
      <c r="G48" s="390">
        <v>2019</v>
      </c>
      <c r="H48" s="372" t="s">
        <v>320</v>
      </c>
      <c r="I48" s="393" t="s">
        <v>1339</v>
      </c>
      <c r="J48" s="392">
        <v>44269</v>
      </c>
      <c r="K48" s="390" t="s">
        <v>317</v>
      </c>
      <c r="L48" s="389">
        <f t="shared" si="4"/>
        <v>44290</v>
      </c>
      <c r="M48" s="390"/>
      <c r="N48" s="393"/>
      <c r="O48" s="393"/>
    </row>
    <row r="49" spans="2:15">
      <c r="B49" s="371" t="s">
        <v>59</v>
      </c>
      <c r="C49" s="390"/>
      <c r="D49" s="390"/>
      <c r="E49" s="396">
        <v>1</v>
      </c>
      <c r="F49" s="391" t="s">
        <v>1340</v>
      </c>
      <c r="G49" s="390">
        <v>2021</v>
      </c>
      <c r="H49" s="372" t="s">
        <v>329</v>
      </c>
      <c r="I49" s="393" t="s">
        <v>1341</v>
      </c>
      <c r="J49" s="392">
        <v>44269</v>
      </c>
      <c r="K49" s="390"/>
      <c r="L49" s="394">
        <f t="shared" si="4"/>
        <v>44283</v>
      </c>
      <c r="M49" s="390"/>
      <c r="N49" s="393"/>
      <c r="O49" s="393"/>
    </row>
    <row r="50" spans="2:15">
      <c r="B50" s="316" t="s">
        <v>59</v>
      </c>
      <c r="C50" s="170"/>
      <c r="D50" s="170"/>
      <c r="E50" s="170"/>
      <c r="F50" s="159" t="s">
        <v>1342</v>
      </c>
      <c r="G50" s="170">
        <v>2015</v>
      </c>
      <c r="H50" s="218" t="s">
        <v>329</v>
      </c>
      <c r="I50" s="169" t="s">
        <v>1343</v>
      </c>
      <c r="J50" s="172">
        <v>44269</v>
      </c>
      <c r="K50" s="170" t="s">
        <v>317</v>
      </c>
      <c r="L50" s="389">
        <f t="shared" si="4"/>
        <v>44290</v>
      </c>
      <c r="M50" s="170"/>
      <c r="N50" s="169"/>
      <c r="O50" s="169" t="s">
        <v>1184</v>
      </c>
    </row>
    <row r="51" spans="2:15">
      <c r="B51" s="368" t="s">
        <v>858</v>
      </c>
      <c r="C51" s="347" t="s">
        <v>545</v>
      </c>
      <c r="D51" s="347"/>
      <c r="E51" s="347"/>
      <c r="F51" s="309" t="s">
        <v>1298</v>
      </c>
      <c r="G51" s="308">
        <v>2019</v>
      </c>
      <c r="H51" s="310" t="s">
        <v>851</v>
      </c>
      <c r="I51" s="368" t="s">
        <v>1258</v>
      </c>
      <c r="J51" s="311">
        <v>44276</v>
      </c>
      <c r="K51" s="347" t="s">
        <v>1363</v>
      </c>
      <c r="L51" s="311">
        <f t="shared" ref="L51:L52" si="5">IF(K51="O",J51+21,J51+14)</f>
        <v>44297</v>
      </c>
      <c r="M51" s="308"/>
      <c r="N51" s="313"/>
      <c r="O51" s="313"/>
    </row>
    <row r="52" spans="2:15">
      <c r="B52" s="368" t="s">
        <v>832</v>
      </c>
      <c r="C52" s="347" t="s">
        <v>1335</v>
      </c>
      <c r="D52" s="308"/>
      <c r="E52" s="308"/>
      <c r="F52" s="309" t="s">
        <v>1129</v>
      </c>
      <c r="G52" s="308">
        <v>2020</v>
      </c>
      <c r="H52" s="310" t="s">
        <v>851</v>
      </c>
      <c r="I52" s="368" t="s">
        <v>1040</v>
      </c>
      <c r="J52" s="311">
        <v>44276</v>
      </c>
      <c r="K52" s="347" t="s">
        <v>1364</v>
      </c>
      <c r="L52" s="311">
        <f t="shared" si="5"/>
        <v>44297</v>
      </c>
      <c r="M52" s="308"/>
      <c r="N52" s="313"/>
      <c r="O52" s="313"/>
    </row>
    <row r="53" spans="2:15">
      <c r="B53" s="316" t="s">
        <v>832</v>
      </c>
      <c r="C53" s="305"/>
      <c r="D53" s="305"/>
      <c r="E53" s="305"/>
      <c r="F53" s="159" t="s">
        <v>1360</v>
      </c>
      <c r="G53" s="170"/>
      <c r="H53" s="218" t="s">
        <v>831</v>
      </c>
      <c r="I53" s="316" t="s">
        <v>1362</v>
      </c>
      <c r="J53" s="172">
        <v>44276</v>
      </c>
      <c r="K53" s="305" t="s">
        <v>1365</v>
      </c>
      <c r="L53" s="172">
        <f t="shared" si="4"/>
        <v>44297</v>
      </c>
      <c r="M53" s="170"/>
      <c r="N53" s="169"/>
      <c r="O53" s="316" t="s">
        <v>1361</v>
      </c>
    </row>
    <row r="54" spans="2:15">
      <c r="B54" s="363"/>
      <c r="C54" s="387"/>
      <c r="D54" s="385"/>
      <c r="E54" s="385"/>
      <c r="F54" s="284"/>
      <c r="G54" s="385"/>
      <c r="H54" s="364"/>
      <c r="I54" s="363"/>
      <c r="J54" s="386"/>
      <c r="K54" s="385"/>
      <c r="L54" s="386">
        <f t="shared" si="4"/>
        <v>14</v>
      </c>
      <c r="M54" s="385"/>
      <c r="N54" s="365"/>
      <c r="O54" s="365"/>
    </row>
    <row r="55" spans="2:15">
      <c r="B55" s="363"/>
      <c r="C55" s="387"/>
      <c r="D55" s="385"/>
      <c r="E55" s="385"/>
      <c r="F55" s="284"/>
      <c r="G55" s="385"/>
      <c r="H55" s="364"/>
      <c r="I55" s="363"/>
      <c r="J55" s="386"/>
      <c r="K55" s="385"/>
      <c r="L55" s="386">
        <f t="shared" si="4"/>
        <v>14</v>
      </c>
      <c r="M55" s="385"/>
      <c r="N55" s="365"/>
      <c r="O55" s="365"/>
    </row>
    <row r="56" spans="2:15">
      <c r="B56" s="363"/>
      <c r="C56" s="387"/>
      <c r="D56" s="385"/>
      <c r="E56" s="385"/>
      <c r="F56" s="284"/>
      <c r="G56" s="385"/>
      <c r="H56" s="364"/>
      <c r="I56" s="363"/>
      <c r="J56" s="386"/>
      <c r="K56" s="385"/>
      <c r="L56" s="386">
        <f t="shared" si="4"/>
        <v>14</v>
      </c>
      <c r="M56" s="385"/>
      <c r="N56" s="365"/>
      <c r="O56" s="365"/>
    </row>
    <row r="57" spans="2:15">
      <c r="B57" s="316"/>
      <c r="C57" s="305"/>
      <c r="D57" s="170"/>
      <c r="E57" s="170"/>
      <c r="F57" s="159"/>
      <c r="G57" s="170"/>
      <c r="H57" s="218"/>
      <c r="I57" s="316"/>
      <c r="J57" s="172"/>
      <c r="K57" s="170"/>
      <c r="L57" s="172">
        <f t="shared" si="4"/>
        <v>14</v>
      </c>
      <c r="M57" s="170"/>
      <c r="N57" s="169"/>
      <c r="O57" s="169"/>
    </row>
    <row r="58" spans="2:15">
      <c r="B58" s="316"/>
      <c r="C58" s="305"/>
      <c r="D58" s="170"/>
      <c r="E58" s="170"/>
      <c r="F58" s="159"/>
      <c r="G58" s="170"/>
      <c r="H58" s="218"/>
      <c r="I58" s="316"/>
      <c r="J58" s="172"/>
      <c r="K58" s="170"/>
      <c r="L58" s="172">
        <f t="shared" si="4"/>
        <v>14</v>
      </c>
      <c r="M58" s="170"/>
      <c r="N58" s="169"/>
      <c r="O58" s="169"/>
    </row>
    <row r="59" spans="2:15">
      <c r="B59" s="316"/>
      <c r="C59" s="305"/>
      <c r="D59" s="170"/>
      <c r="E59" s="170"/>
      <c r="F59" s="159"/>
      <c r="G59" s="170"/>
      <c r="H59" s="218"/>
      <c r="I59" s="316"/>
      <c r="J59" s="172"/>
      <c r="K59" s="170"/>
      <c r="L59" s="172">
        <f t="shared" si="4"/>
        <v>14</v>
      </c>
      <c r="M59" s="170"/>
      <c r="N59" s="169"/>
      <c r="O59" s="169"/>
    </row>
    <row r="60" spans="2:15">
      <c r="B60" s="316"/>
      <c r="C60" s="305"/>
      <c r="D60" s="170"/>
      <c r="E60" s="170"/>
      <c r="F60" s="159"/>
      <c r="G60" s="170"/>
      <c r="H60" s="218"/>
      <c r="I60" s="316"/>
      <c r="J60" s="172"/>
      <c r="K60" s="170"/>
      <c r="L60" s="172">
        <f t="shared" si="4"/>
        <v>14</v>
      </c>
      <c r="M60" s="170"/>
      <c r="N60" s="169"/>
      <c r="O60" s="169"/>
    </row>
    <row r="61" spans="2:15">
      <c r="B61" s="316"/>
      <c r="C61" s="305"/>
      <c r="D61" s="170"/>
      <c r="E61" s="170"/>
      <c r="F61" s="159"/>
      <c r="G61" s="170"/>
      <c r="H61" s="218"/>
      <c r="I61" s="316"/>
      <c r="J61" s="172"/>
      <c r="K61" s="170"/>
      <c r="L61" s="172">
        <f t="shared" si="4"/>
        <v>14</v>
      </c>
      <c r="M61" s="170"/>
      <c r="N61" s="169"/>
      <c r="O61" s="169"/>
    </row>
    <row r="62" spans="2:15">
      <c r="B62" s="316"/>
      <c r="C62" s="305"/>
      <c r="D62" s="170"/>
      <c r="E62" s="170"/>
      <c r="F62" s="159"/>
      <c r="G62" s="170"/>
      <c r="H62" s="218"/>
      <c r="I62" s="316"/>
      <c r="J62" s="172"/>
      <c r="K62" s="170"/>
      <c r="L62" s="172">
        <f t="shared" si="4"/>
        <v>14</v>
      </c>
      <c r="M62" s="170"/>
      <c r="N62" s="169"/>
      <c r="O62" s="169"/>
    </row>
    <row r="63" spans="2:15">
      <c r="B63" s="316"/>
      <c r="C63" s="305"/>
      <c r="D63" s="170"/>
      <c r="E63" s="170"/>
      <c r="F63" s="159"/>
      <c r="G63" s="170"/>
      <c r="H63" s="218"/>
      <c r="I63" s="316"/>
      <c r="J63" s="172"/>
      <c r="K63" s="170"/>
      <c r="L63" s="172">
        <f t="shared" si="4"/>
        <v>14</v>
      </c>
      <c r="M63" s="170"/>
      <c r="N63" s="169"/>
      <c r="O63" s="169"/>
    </row>
    <row r="64" spans="2:15">
      <c r="B64" s="169"/>
      <c r="C64" s="170"/>
      <c r="D64" s="170"/>
      <c r="E64" s="170"/>
      <c r="F64" s="159"/>
      <c r="G64" s="170"/>
      <c r="H64" s="218"/>
      <c r="I64" s="169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159"/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159"/>
      <c r="C66" s="170"/>
      <c r="D66" s="170"/>
      <c r="E66" s="170"/>
      <c r="F66" s="159"/>
      <c r="G66" s="170"/>
      <c r="H66" s="251"/>
      <c r="I66" s="169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169"/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170"/>
      <c r="D68" s="170"/>
      <c r="E68" s="170"/>
      <c r="F68" s="159"/>
      <c r="G68" s="170"/>
      <c r="H68" s="218"/>
      <c r="I68" s="169"/>
      <c r="J68" s="172"/>
      <c r="K68" s="170"/>
      <c r="L68" s="172">
        <f t="shared" si="4"/>
        <v>14</v>
      </c>
      <c r="M68" s="251"/>
      <c r="N68" s="169"/>
      <c r="O68" s="169"/>
    </row>
    <row r="69" spans="2:15">
      <c r="B69" s="316"/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4"/>
        <v>14</v>
      </c>
      <c r="M69" s="251"/>
      <c r="N69" s="169"/>
      <c r="O69" s="169"/>
    </row>
    <row r="70" spans="2:15">
      <c r="B70" s="169"/>
      <c r="C70" s="170"/>
      <c r="D70" s="170"/>
      <c r="E70" s="170"/>
      <c r="F70" s="159"/>
      <c r="G70" s="170"/>
      <c r="H70" s="251"/>
      <c r="I70" s="169"/>
      <c r="J70" s="172"/>
      <c r="K70" s="170"/>
      <c r="L70" s="172">
        <f t="shared" si="4"/>
        <v>14</v>
      </c>
      <c r="M70" s="251"/>
      <c r="N70" s="169"/>
      <c r="O70" s="169"/>
    </row>
    <row r="71" spans="2:15">
      <c r="B71" s="169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316"/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316"/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16" t="s">
        <v>1171</v>
      </c>
      <c r="C74" s="170"/>
      <c r="D74" s="170"/>
      <c r="E74" s="170"/>
      <c r="F74" s="159"/>
      <c r="G74" s="170"/>
      <c r="H74" s="251"/>
      <c r="I74" s="169"/>
      <c r="J74" s="172"/>
      <c r="K74" s="170"/>
      <c r="L74" s="172">
        <f t="shared" si="4"/>
        <v>14</v>
      </c>
      <c r="M74" s="170"/>
      <c r="N74" s="169"/>
      <c r="O74" s="169"/>
    </row>
    <row r="75" spans="2:15">
      <c r="B75" s="159" t="s">
        <v>1118</v>
      </c>
      <c r="C75" s="170"/>
      <c r="D75" s="346"/>
      <c r="E75" s="170"/>
      <c r="F75" s="159"/>
      <c r="G75" s="170"/>
      <c r="H75" s="251"/>
      <c r="I75" s="169"/>
      <c r="J75" s="172"/>
      <c r="K75" s="170"/>
      <c r="L75" s="172">
        <f t="shared" si="4"/>
        <v>14</v>
      </c>
      <c r="M75" s="170"/>
      <c r="N75" s="169"/>
      <c r="O75" s="169"/>
    </row>
    <row r="76" spans="2:15">
      <c r="B76" s="159" t="s">
        <v>1275</v>
      </c>
      <c r="C76" s="170"/>
      <c r="D76" s="218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170"/>
      <c r="N76" s="169"/>
      <c r="O76" s="169"/>
    </row>
    <row r="77" spans="2:15">
      <c r="B77" s="159" t="s">
        <v>1121</v>
      </c>
      <c r="C77" s="170"/>
      <c r="D77" s="170"/>
      <c r="E77" s="170"/>
      <c r="F77" s="159" t="s">
        <v>490</v>
      </c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 t="s">
        <v>1079</v>
      </c>
      <c r="C78" s="170"/>
      <c r="D78" s="170"/>
      <c r="E78" s="170"/>
      <c r="F78" s="159" t="s">
        <v>21</v>
      </c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169" t="s">
        <v>1075</v>
      </c>
      <c r="C79" s="170"/>
      <c r="D79" s="170"/>
      <c r="E79" s="170"/>
      <c r="F79" s="159" t="s">
        <v>836</v>
      </c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169" t="s">
        <v>1076</v>
      </c>
      <c r="C80" s="170"/>
      <c r="D80" s="170"/>
      <c r="E80" s="170"/>
      <c r="F80" s="159" t="s">
        <v>993</v>
      </c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316"/>
      <c r="C81" s="170"/>
      <c r="D81" s="170"/>
      <c r="E81" s="170"/>
      <c r="F81" s="159" t="s">
        <v>950</v>
      </c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316" t="s">
        <v>1141</v>
      </c>
      <c r="C82" s="170"/>
      <c r="D82" s="170"/>
      <c r="E82" s="170"/>
      <c r="F82" s="159" t="s">
        <v>1172</v>
      </c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59" t="s">
        <v>1194</v>
      </c>
      <c r="C83" s="170"/>
      <c r="D83" s="170"/>
      <c r="E83" s="170"/>
      <c r="F83" s="316" t="s">
        <v>1081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316" t="s">
        <v>1196</v>
      </c>
      <c r="C84" s="170"/>
      <c r="D84" s="170"/>
      <c r="E84" s="170"/>
      <c r="F84" s="159" t="s">
        <v>1193</v>
      </c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316" t="s">
        <v>1197</v>
      </c>
      <c r="C85" s="170"/>
      <c r="D85" s="170"/>
      <c r="E85" s="170"/>
      <c r="F85" s="159" t="s">
        <v>1271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316" t="s">
        <v>1198</v>
      </c>
      <c r="C86" s="170"/>
      <c r="D86" s="170"/>
      <c r="E86" s="170"/>
      <c r="F86" s="159" t="s">
        <v>1124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316" t="s">
        <v>1227</v>
      </c>
      <c r="C87" s="170"/>
      <c r="D87" s="170"/>
      <c r="E87" s="170"/>
      <c r="F87" s="159" t="s">
        <v>1199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316" t="s">
        <v>1228</v>
      </c>
      <c r="C88" s="170"/>
      <c r="D88" s="170"/>
      <c r="E88" s="170"/>
      <c r="F88" s="159" t="s">
        <v>1200</v>
      </c>
      <c r="G88" s="170"/>
      <c r="H88" s="251"/>
      <c r="I88" s="169"/>
      <c r="J88" s="172"/>
      <c r="K88" s="170"/>
      <c r="L88" s="172">
        <f t="shared" si="4"/>
        <v>14</v>
      </c>
      <c r="M88" s="251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169" t="s">
        <v>1068</v>
      </c>
      <c r="C90" s="170"/>
      <c r="D90" s="170"/>
      <c r="E90" s="170"/>
      <c r="F90" s="159" t="s">
        <v>1195</v>
      </c>
      <c r="G90" s="170"/>
      <c r="H90" s="251"/>
      <c r="I90" s="169"/>
      <c r="J90" s="172"/>
      <c r="K90" s="170"/>
      <c r="L90" s="172">
        <f t="shared" si="4"/>
        <v>14</v>
      </c>
      <c r="M90" s="251"/>
      <c r="N90" s="169"/>
      <c r="O90" s="169"/>
    </row>
    <row r="91" spans="2:15">
      <c r="B91" s="169" t="s">
        <v>1069</v>
      </c>
      <c r="C91" s="170"/>
      <c r="D91" s="170"/>
      <c r="E91" s="170"/>
      <c r="F91" s="159" t="s">
        <v>952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169" t="s">
        <v>1070</v>
      </c>
      <c r="C92" s="170"/>
      <c r="D92" s="170"/>
      <c r="E92" s="170"/>
      <c r="F92" s="159" t="s">
        <v>953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169" t="s">
        <v>1072</v>
      </c>
      <c r="C93" s="170"/>
      <c r="D93" s="170"/>
      <c r="E93" s="170"/>
      <c r="F93" s="159" t="s">
        <v>954</v>
      </c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159" t="s">
        <v>1143</v>
      </c>
      <c r="C94" s="170"/>
      <c r="D94" s="170"/>
      <c r="E94" s="170"/>
      <c r="F94" s="159" t="s">
        <v>997</v>
      </c>
      <c r="G94" s="170"/>
      <c r="H94" s="251"/>
      <c r="I94" s="169"/>
      <c r="J94" s="172"/>
      <c r="K94" s="170"/>
      <c r="L94" s="172">
        <f t="shared" si="4"/>
        <v>14</v>
      </c>
      <c r="M94" s="170"/>
      <c r="N94" s="169"/>
      <c r="O94" s="169"/>
    </row>
    <row r="95" spans="2:15">
      <c r="B95" s="169" t="s">
        <v>1074</v>
      </c>
      <c r="C95" s="170"/>
      <c r="D95" s="170"/>
      <c r="E95" s="170"/>
      <c r="F95" s="159" t="s">
        <v>955</v>
      </c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4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72"/>
      <c r="J110" s="172"/>
      <c r="K110" s="170"/>
      <c r="L110" s="172">
        <f t="shared" si="4"/>
        <v>14</v>
      </c>
      <c r="M110" s="251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ref="L116:L179" si="6">IF(K116="O",J116+21,J116+14)</f>
        <v>14</v>
      </c>
      <c r="M116" s="251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170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170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251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73"/>
      <c r="J132" s="172"/>
      <c r="K132" s="251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251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251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251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251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247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ref="L180:L268" si="7">IF(K180="O",J180+21,J180+14)</f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252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252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252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1"/>
      <c r="I194" s="252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248"/>
      <c r="G197" s="170"/>
      <c r="H197" s="218"/>
      <c r="I197" s="252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252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170"/>
      <c r="I200" s="169"/>
      <c r="J200" s="172"/>
      <c r="K200" s="218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249"/>
      <c r="F204" s="159"/>
      <c r="G204" s="170"/>
      <c r="H204" s="218"/>
      <c r="I204" s="252"/>
      <c r="J204" s="250"/>
      <c r="K204" s="249"/>
      <c r="L204" s="250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249"/>
      <c r="F205" s="159"/>
      <c r="G205" s="170"/>
      <c r="H205" s="170"/>
      <c r="I205" s="169"/>
      <c r="J205" s="250"/>
      <c r="K205" s="249"/>
      <c r="L205" s="250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249"/>
      <c r="F206" s="159"/>
      <c r="G206" s="170"/>
      <c r="H206" s="251"/>
      <c r="I206" s="169"/>
      <c r="J206" s="250"/>
      <c r="K206" s="249"/>
      <c r="L206" s="250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249"/>
      <c r="F207" s="159"/>
      <c r="G207" s="170"/>
      <c r="H207" s="218"/>
      <c r="I207" s="169"/>
      <c r="J207" s="250"/>
      <c r="K207" s="249"/>
      <c r="L207" s="250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249"/>
      <c r="F208" s="159"/>
      <c r="G208" s="170"/>
      <c r="H208" s="218"/>
      <c r="I208" s="169"/>
      <c r="J208" s="250"/>
      <c r="K208" s="249"/>
      <c r="L208" s="250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170"/>
      <c r="F213" s="159"/>
      <c r="G213" s="170"/>
      <c r="H213" s="251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>
      <c r="B214" s="169"/>
      <c r="C214" s="170"/>
      <c r="D214" s="170"/>
      <c r="E214" s="170"/>
      <c r="F214" s="159"/>
      <c r="G214" s="170"/>
      <c r="H214" s="218"/>
      <c r="I214" s="252"/>
      <c r="J214" s="172"/>
      <c r="K214" s="218"/>
      <c r="L214" s="172">
        <f t="shared" si="7"/>
        <v>14</v>
      </c>
      <c r="M214" s="170"/>
      <c r="N214" s="169"/>
      <c r="O214" s="169"/>
    </row>
    <row r="215" spans="2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6">
      <c r="B220" s="169"/>
      <c r="C220" s="170"/>
      <c r="D220" s="170"/>
      <c r="E220" s="251"/>
      <c r="F220" s="159"/>
      <c r="G220" s="170"/>
      <c r="H220" s="218"/>
      <c r="I220" s="169"/>
      <c r="J220" s="172"/>
      <c r="K220" s="170"/>
      <c r="L220" s="172">
        <f t="shared" si="7"/>
        <v>14</v>
      </c>
      <c r="M220" s="170"/>
      <c r="N220" s="169"/>
      <c r="O220" s="169"/>
    </row>
    <row r="221" spans="2:16" s="168" customFormat="1">
      <c r="B221" s="169"/>
      <c r="C221" s="170"/>
      <c r="D221" s="170"/>
      <c r="E221" s="170"/>
      <c r="F221" s="159"/>
      <c r="G221" s="170"/>
      <c r="H221" s="218"/>
      <c r="I221" s="252"/>
      <c r="J221" s="172"/>
      <c r="K221" s="170"/>
      <c r="L221" s="172">
        <f t="shared" si="7"/>
        <v>14</v>
      </c>
      <c r="M221" s="170"/>
      <c r="N221" s="169"/>
      <c r="O221" s="169"/>
      <c r="P221" s="52"/>
    </row>
    <row r="222" spans="2:16">
      <c r="B222" s="169"/>
      <c r="C222" s="170"/>
      <c r="D222" s="170"/>
      <c r="E222" s="170"/>
      <c r="F222" s="159"/>
      <c r="G222" s="170"/>
      <c r="H222" s="218"/>
      <c r="I222" s="252"/>
      <c r="J222" s="172"/>
      <c r="K222" s="170"/>
      <c r="L222" s="172">
        <f t="shared" si="7"/>
        <v>14</v>
      </c>
      <c r="M222" s="170"/>
      <c r="N222" s="169"/>
      <c r="O222" s="169"/>
    </row>
    <row r="223" spans="2:16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7"/>
        <v>14</v>
      </c>
      <c r="M223" s="170"/>
      <c r="N223" s="169"/>
      <c r="O223" s="169"/>
    </row>
    <row r="224" spans="2:16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7"/>
        <v>14</v>
      </c>
      <c r="M224" s="170"/>
      <c r="N224" s="169"/>
      <c r="O224" s="169"/>
    </row>
    <row r="225" spans="1:16">
      <c r="B225" s="169"/>
      <c r="C225" s="170"/>
      <c r="D225" s="170"/>
      <c r="E225" s="170"/>
      <c r="F225" s="159"/>
      <c r="G225" s="170"/>
      <c r="H225" s="218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1:16">
      <c r="B226" s="252"/>
      <c r="C226" s="170"/>
      <c r="D226" s="170"/>
      <c r="E226" s="170"/>
      <c r="F226" s="159"/>
      <c r="G226" s="170"/>
      <c r="H226" s="218"/>
      <c r="I226" s="252"/>
      <c r="J226" s="172"/>
      <c r="K226" s="251"/>
      <c r="L226" s="172">
        <f t="shared" si="7"/>
        <v>14</v>
      </c>
      <c r="M226" s="170"/>
      <c r="N226" s="169"/>
      <c r="O226" s="169"/>
    </row>
    <row r="227" spans="1:16">
      <c r="B227" s="252"/>
      <c r="C227" s="170"/>
      <c r="D227" s="170"/>
      <c r="E227" s="170"/>
      <c r="F227" s="159"/>
      <c r="G227" s="170"/>
      <c r="H227" s="218"/>
      <c r="I227" s="252"/>
      <c r="J227" s="172"/>
      <c r="K227" s="251"/>
      <c r="L227" s="172">
        <f t="shared" si="7"/>
        <v>14</v>
      </c>
      <c r="M227" s="170"/>
      <c r="N227" s="169"/>
      <c r="O227" s="169"/>
    </row>
    <row r="228" spans="1:16">
      <c r="B228" s="169"/>
      <c r="C228" s="170"/>
      <c r="D228" s="170"/>
      <c r="E228" s="170"/>
      <c r="F228" s="159"/>
      <c r="G228" s="170"/>
      <c r="H228" s="251"/>
      <c r="I228" s="169"/>
      <c r="J228" s="172"/>
      <c r="K228" s="251"/>
      <c r="L228" s="172">
        <f t="shared" si="7"/>
        <v>14</v>
      </c>
      <c r="M228" s="170"/>
      <c r="N228" s="169"/>
      <c r="O228" s="169"/>
    </row>
    <row r="229" spans="1:16">
      <c r="B229" s="252"/>
      <c r="C229" s="170"/>
      <c r="D229" s="170"/>
      <c r="E229" s="170"/>
      <c r="F229" s="159"/>
      <c r="G229" s="170"/>
      <c r="H229" s="218"/>
      <c r="I229" s="252"/>
      <c r="J229" s="172"/>
      <c r="K229" s="251"/>
      <c r="L229" s="172">
        <f t="shared" si="7"/>
        <v>14</v>
      </c>
      <c r="M229" s="170"/>
      <c r="N229" s="169"/>
      <c r="O229" s="169"/>
    </row>
    <row r="230" spans="1:16">
      <c r="B230" s="252"/>
      <c r="C230" s="170"/>
      <c r="D230" s="170"/>
      <c r="E230" s="170"/>
      <c r="F230" s="159"/>
      <c r="G230" s="170"/>
      <c r="H230" s="218"/>
      <c r="I230" s="252"/>
      <c r="J230" s="172"/>
      <c r="K230" s="251"/>
      <c r="L230" s="172">
        <f t="shared" si="7"/>
        <v>14</v>
      </c>
      <c r="M230" s="170"/>
      <c r="N230" s="169"/>
      <c r="O230" s="169"/>
    </row>
    <row r="231" spans="1:16">
      <c r="B231" s="252"/>
      <c r="C231" s="170"/>
      <c r="D231" s="170"/>
      <c r="E231" s="170"/>
      <c r="F231" s="159"/>
      <c r="G231" s="170"/>
      <c r="H231" s="218"/>
      <c r="I231" s="252"/>
      <c r="J231" s="172"/>
      <c r="K231" s="251"/>
      <c r="L231" s="172">
        <f t="shared" si="7"/>
        <v>14</v>
      </c>
      <c r="M231" s="170"/>
      <c r="N231" s="169"/>
      <c r="O231" s="169"/>
    </row>
    <row r="232" spans="1:16" s="315" customFormat="1">
      <c r="A232" s="306"/>
      <c r="B232" s="307"/>
      <c r="C232" s="308"/>
      <c r="D232" s="308"/>
      <c r="E232" s="308"/>
      <c r="F232" s="309"/>
      <c r="G232" s="308"/>
      <c r="H232" s="310"/>
      <c r="I232" s="307"/>
      <c r="J232" s="311"/>
      <c r="K232" s="312"/>
      <c r="L232" s="311">
        <f t="shared" si="7"/>
        <v>14</v>
      </c>
      <c r="M232" s="308"/>
      <c r="N232" s="313"/>
      <c r="O232" s="313"/>
      <c r="P232" s="314" t="s">
        <v>489</v>
      </c>
    </row>
    <row r="233" spans="1:16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72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72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72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72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1"/>
      <c r="J240" s="15"/>
      <c r="K240" s="1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230"/>
      <c r="I256" s="219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230"/>
      <c r="I257" s="219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ref="L269:L296" si="8">IF(K269="O",J269+21,J269+14)</f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</sheetData>
  <autoFilter ref="B2:P296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3"/>
  <sheetViews>
    <sheetView zoomScaleNormal="100" zoomScaleSheetLayoutView="75" workbookViewId="0">
      <pane ySplit="2" topLeftCell="A181" activePane="bottomLeft" state="frozen"/>
      <selection pane="bottomLeft" activeCell="G202" sqref="G20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7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6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6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6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6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6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6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6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6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6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6" t="s">
        <v>1179</v>
      </c>
      <c r="G182" s="159" t="s">
        <v>1330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6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6" t="s">
        <v>1179</v>
      </c>
      <c r="G184" s="159" t="s">
        <v>1329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6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6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6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6" t="s">
        <v>1179</v>
      </c>
      <c r="G188" s="194" t="s">
        <v>1277</v>
      </c>
      <c r="H188" s="364" t="s">
        <v>1209</v>
      </c>
      <c r="I188" s="363" t="s">
        <v>1236</v>
      </c>
      <c r="J188" s="12"/>
      <c r="K188" s="13"/>
    </row>
    <row r="189" spans="3:11">
      <c r="C189" s="169" t="s">
        <v>59</v>
      </c>
      <c r="D189" s="305" t="s">
        <v>1327</v>
      </c>
      <c r="E189" s="170"/>
      <c r="F189" s="369" t="s">
        <v>859</v>
      </c>
      <c r="G189" s="384" t="s">
        <v>1344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6" t="s">
        <v>1179</v>
      </c>
      <c r="G190" s="194" t="s">
        <v>1281</v>
      </c>
      <c r="H190" s="364" t="s">
        <v>1209</v>
      </c>
      <c r="I190" s="363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188" t="s">
        <v>1284</v>
      </c>
      <c r="I191" s="219" t="s">
        <v>479</v>
      </c>
      <c r="J191" s="12"/>
      <c r="K191" s="13"/>
    </row>
    <row r="192" spans="3:11">
      <c r="C192" s="316" t="s">
        <v>829</v>
      </c>
      <c r="D192" s="305" t="s">
        <v>1296</v>
      </c>
      <c r="E192" s="170"/>
      <c r="F192" s="369" t="s">
        <v>859</v>
      </c>
      <c r="G192" s="284" t="s">
        <v>962</v>
      </c>
      <c r="H192" s="218" t="s">
        <v>851</v>
      </c>
      <c r="I192" s="316" t="s">
        <v>964</v>
      </c>
      <c r="J192" s="170"/>
      <c r="K192" s="169"/>
    </row>
    <row r="193" spans="3:11">
      <c r="C193" s="13" t="s">
        <v>546</v>
      </c>
      <c r="D193" s="12"/>
      <c r="E193" s="12"/>
      <c r="F193" s="12" t="s">
        <v>338</v>
      </c>
      <c r="G193" s="194" t="s">
        <v>1297</v>
      </c>
      <c r="H193" s="218" t="s">
        <v>930</v>
      </c>
      <c r="I193" s="316" t="s">
        <v>1257</v>
      </c>
      <c r="J193" s="12"/>
      <c r="K193" s="13"/>
    </row>
    <row r="194" spans="3:11">
      <c r="C194" s="13" t="s">
        <v>59</v>
      </c>
      <c r="D194" s="12"/>
      <c r="E194" s="12"/>
      <c r="F194" s="366" t="s">
        <v>1179</v>
      </c>
      <c r="G194" s="159" t="s">
        <v>418</v>
      </c>
      <c r="H194" s="230" t="s">
        <v>334</v>
      </c>
      <c r="I194" s="13" t="s">
        <v>774</v>
      </c>
      <c r="J194" s="12"/>
      <c r="K194" s="13"/>
    </row>
    <row r="195" spans="3:11">
      <c r="C195" s="13" t="s">
        <v>546</v>
      </c>
      <c r="D195" s="12"/>
      <c r="E195" s="12"/>
      <c r="F195" s="366" t="s">
        <v>1179</v>
      </c>
      <c r="G195" s="194" t="s">
        <v>1299</v>
      </c>
      <c r="H195" s="218" t="s">
        <v>831</v>
      </c>
      <c r="I195" s="316" t="s">
        <v>1260</v>
      </c>
      <c r="J195" s="12"/>
      <c r="K195" s="13"/>
    </row>
    <row r="196" spans="3:11">
      <c r="C196" s="316" t="s">
        <v>858</v>
      </c>
      <c r="D196" s="305" t="s">
        <v>1300</v>
      </c>
      <c r="E196" s="170"/>
      <c r="F196" s="366" t="s">
        <v>1191</v>
      </c>
      <c r="G196" s="159" t="s">
        <v>1119</v>
      </c>
      <c r="H196" s="218" t="s">
        <v>320</v>
      </c>
      <c r="I196" s="316" t="s">
        <v>1140</v>
      </c>
      <c r="J196" s="170"/>
      <c r="K196" s="169"/>
    </row>
    <row r="197" spans="3:11">
      <c r="C197" s="316" t="s">
        <v>402</v>
      </c>
      <c r="D197" s="170"/>
      <c r="E197" s="170"/>
      <c r="F197" s="366" t="s">
        <v>1179</v>
      </c>
      <c r="G197" s="159" t="s">
        <v>1309</v>
      </c>
      <c r="H197" s="218" t="s">
        <v>851</v>
      </c>
      <c r="I197" s="316" t="s">
        <v>1265</v>
      </c>
      <c r="J197" s="12"/>
      <c r="K197" s="13"/>
    </row>
    <row r="198" spans="3:11">
      <c r="C198" s="13" t="s">
        <v>546</v>
      </c>
      <c r="D198" s="12"/>
      <c r="E198" s="12"/>
      <c r="F198" s="366" t="s">
        <v>1179</v>
      </c>
      <c r="G198" s="194" t="s">
        <v>1310</v>
      </c>
      <c r="H198" s="310" t="s">
        <v>851</v>
      </c>
      <c r="I198" s="368" t="s">
        <v>1267</v>
      </c>
      <c r="J198" s="12"/>
      <c r="K198" s="13"/>
    </row>
    <row r="199" spans="3:11">
      <c r="C199" s="169" t="s">
        <v>402</v>
      </c>
      <c r="D199" s="170" t="s">
        <v>1333</v>
      </c>
      <c r="E199" s="170"/>
      <c r="F199" s="366" t="s">
        <v>515</v>
      </c>
      <c r="G199" s="159" t="s">
        <v>1263</v>
      </c>
      <c r="H199" s="170" t="s">
        <v>334</v>
      </c>
      <c r="I199" s="316" t="s">
        <v>1162</v>
      </c>
      <c r="J199" s="170"/>
      <c r="K199" s="169" t="s">
        <v>1334</v>
      </c>
    </row>
    <row r="200" spans="3:11">
      <c r="C200" s="13" t="s">
        <v>59</v>
      </c>
      <c r="D200" s="12" t="s">
        <v>1192</v>
      </c>
      <c r="E200" s="12"/>
      <c r="F200" s="369" t="s">
        <v>1191</v>
      </c>
      <c r="G200" s="284" t="s">
        <v>1312</v>
      </c>
      <c r="H200" s="364" t="s">
        <v>1096</v>
      </c>
      <c r="I200" s="363" t="s">
        <v>1290</v>
      </c>
      <c r="J200" s="12"/>
      <c r="K200" s="13"/>
    </row>
    <row r="201" spans="3:11">
      <c r="C201" s="13" t="s">
        <v>59</v>
      </c>
      <c r="D201" s="12" t="s">
        <v>1322</v>
      </c>
      <c r="E201" s="12"/>
      <c r="F201" s="12" t="s">
        <v>1179</v>
      </c>
      <c r="G201" s="194" t="s">
        <v>1321</v>
      </c>
      <c r="H201" s="372" t="s">
        <v>1288</v>
      </c>
      <c r="I201" s="371" t="s">
        <v>1289</v>
      </c>
      <c r="J201" s="12"/>
      <c r="K201" s="13"/>
    </row>
    <row r="202" spans="3:11">
      <c r="C202" s="13" t="s">
        <v>59</v>
      </c>
      <c r="D202" s="12"/>
      <c r="E202" s="12"/>
      <c r="F202" s="12" t="s">
        <v>1179</v>
      </c>
      <c r="G202" s="309" t="s">
        <v>1301</v>
      </c>
      <c r="H202" s="310" t="s">
        <v>341</v>
      </c>
      <c r="I202" s="368" t="s">
        <v>1302</v>
      </c>
      <c r="J202" s="12"/>
      <c r="K202" s="13"/>
    </row>
    <row r="203" spans="3:11">
      <c r="C203" s="13" t="s">
        <v>59</v>
      </c>
      <c r="D203" s="12" t="s">
        <v>630</v>
      </c>
      <c r="E203" s="12"/>
      <c r="F203" s="12" t="s">
        <v>1179</v>
      </c>
      <c r="G203" s="159" t="s">
        <v>1303</v>
      </c>
      <c r="H203" s="218" t="s">
        <v>1304</v>
      </c>
      <c r="I203" s="316" t="s">
        <v>1305</v>
      </c>
      <c r="J203" s="12"/>
      <c r="K203" s="13" t="s">
        <v>1328</v>
      </c>
    </row>
    <row r="204" spans="3:11">
      <c r="C204" s="286" t="s">
        <v>1049</v>
      </c>
      <c r="D204" s="285" t="s">
        <v>1335</v>
      </c>
      <c r="E204" s="12"/>
      <c r="F204" s="366" t="s">
        <v>1191</v>
      </c>
      <c r="G204" s="159" t="s">
        <v>1037</v>
      </c>
      <c r="H204" s="218" t="s">
        <v>851</v>
      </c>
      <c r="I204" s="316" t="s">
        <v>1040</v>
      </c>
      <c r="J204" s="12"/>
      <c r="K204" s="13"/>
    </row>
    <row r="205" spans="3:11">
      <c r="C205" s="13" t="s">
        <v>59</v>
      </c>
      <c r="D205" s="12" t="s">
        <v>545</v>
      </c>
      <c r="E205" s="12"/>
      <c r="F205" s="366" t="s">
        <v>1191</v>
      </c>
      <c r="G205" s="194" t="s">
        <v>1346</v>
      </c>
      <c r="H205" s="218" t="s">
        <v>851</v>
      </c>
      <c r="I205" s="316" t="s">
        <v>1258</v>
      </c>
      <c r="J205" s="12"/>
      <c r="K205" s="13"/>
    </row>
    <row r="206" spans="3:11">
      <c r="C206" s="286" t="s">
        <v>858</v>
      </c>
      <c r="D206" s="285" t="s">
        <v>1279</v>
      </c>
      <c r="E206" s="12"/>
      <c r="F206" s="366" t="s">
        <v>515</v>
      </c>
      <c r="G206" s="194" t="s">
        <v>1278</v>
      </c>
      <c r="H206" s="218" t="s">
        <v>1209</v>
      </c>
      <c r="I206" s="316" t="s">
        <v>1238</v>
      </c>
      <c r="J206" s="12"/>
      <c r="K206" s="13"/>
    </row>
    <row r="207" spans="3:11">
      <c r="C207" s="316" t="s">
        <v>829</v>
      </c>
      <c r="D207" s="305" t="s">
        <v>1337</v>
      </c>
      <c r="E207" s="170"/>
      <c r="F207" s="366" t="s">
        <v>1191</v>
      </c>
      <c r="G207" s="159" t="s">
        <v>1156</v>
      </c>
      <c r="H207" s="218" t="s">
        <v>831</v>
      </c>
      <c r="I207" s="316" t="s">
        <v>1157</v>
      </c>
      <c r="J207" s="170"/>
      <c r="K207" s="169" t="s">
        <v>1180</v>
      </c>
    </row>
    <row r="208" spans="3:11">
      <c r="C208" s="286" t="s">
        <v>912</v>
      </c>
      <c r="D208" s="12"/>
      <c r="E208" s="12"/>
      <c r="F208" s="285" t="s">
        <v>1347</v>
      </c>
      <c r="G208" s="159" t="s">
        <v>1325</v>
      </c>
      <c r="H208" s="218" t="s">
        <v>334</v>
      </c>
      <c r="I208" s="169" t="s">
        <v>1326</v>
      </c>
      <c r="J208" s="12"/>
      <c r="K208" s="13"/>
    </row>
    <row r="209" spans="3:11">
      <c r="C209" s="316" t="s">
        <v>832</v>
      </c>
      <c r="D209" s="305" t="s">
        <v>1349</v>
      </c>
      <c r="E209" s="170"/>
      <c r="F209" s="366" t="s">
        <v>515</v>
      </c>
      <c r="G209" s="159" t="s">
        <v>1165</v>
      </c>
      <c r="H209" s="218" t="s">
        <v>851</v>
      </c>
      <c r="I209" s="316" t="s">
        <v>1166</v>
      </c>
      <c r="J209" s="12"/>
      <c r="K209" s="13"/>
    </row>
    <row r="210" spans="3:11">
      <c r="C210" s="286" t="s">
        <v>1358</v>
      </c>
      <c r="D210" s="285" t="s">
        <v>1357</v>
      </c>
      <c r="E210" s="12"/>
      <c r="F210" s="366" t="s">
        <v>1191</v>
      </c>
      <c r="G210" s="159" t="s">
        <v>1356</v>
      </c>
      <c r="H210" s="218" t="s">
        <v>1209</v>
      </c>
      <c r="I210" s="316" t="s">
        <v>1351</v>
      </c>
      <c r="J210" s="170"/>
      <c r="K210" s="316" t="s">
        <v>1352</v>
      </c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  <row r="233" spans="3:11">
      <c r="C233" s="13"/>
      <c r="D233" s="12"/>
      <c r="E233" s="12"/>
      <c r="F233" s="12"/>
      <c r="G233" s="194"/>
      <c r="H233" s="12"/>
      <c r="I233" s="13"/>
      <c r="J233" s="12"/>
      <c r="K233" s="13"/>
    </row>
  </sheetData>
  <autoFilter ref="C2:K202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8" t="s">
        <v>516</v>
      </c>
      <c r="D3" s="379">
        <v>1</v>
      </c>
      <c r="E3" s="380" t="s">
        <v>515</v>
      </c>
      <c r="F3" s="381" t="s">
        <v>711</v>
      </c>
      <c r="G3" s="380">
        <v>2018</v>
      </c>
      <c r="H3" s="380" t="s">
        <v>320</v>
      </c>
      <c r="I3" s="381" t="s">
        <v>421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73" t="s">
        <v>831</v>
      </c>
      <c r="I42" s="374" t="s">
        <v>1111</v>
      </c>
      <c r="J42" s="354">
        <v>44201</v>
      </c>
      <c r="K42" s="374" t="s">
        <v>1230</v>
      </c>
    </row>
    <row r="43" spans="2:11">
      <c r="B43" s="243">
        <v>3</v>
      </c>
      <c r="C43" s="375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6" t="s">
        <v>930</v>
      </c>
      <c r="I43" s="374" t="s">
        <v>1256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73" t="s">
        <v>1209</v>
      </c>
      <c r="I44" s="374" t="s">
        <v>1216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73" t="s">
        <v>851</v>
      </c>
      <c r="I45" s="374" t="s">
        <v>1287</v>
      </c>
      <c r="J45" s="354">
        <v>44245</v>
      </c>
      <c r="K45" s="353"/>
    </row>
    <row r="46" spans="2:11">
      <c r="B46" s="243">
        <v>6</v>
      </c>
      <c r="C46" s="375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73" t="s">
        <v>831</v>
      </c>
      <c r="I46" s="374" t="s">
        <v>1223</v>
      </c>
      <c r="J46" s="354">
        <v>44253</v>
      </c>
      <c r="K46" s="353"/>
    </row>
    <row r="47" spans="2:11">
      <c r="B47" s="243">
        <v>7</v>
      </c>
      <c r="C47" s="375" t="s">
        <v>546</v>
      </c>
      <c r="D47" s="349">
        <v>1</v>
      </c>
      <c r="E47" s="350" t="s">
        <v>924</v>
      </c>
      <c r="F47" s="351" t="s">
        <v>1308</v>
      </c>
      <c r="G47" s="349">
        <v>2020</v>
      </c>
      <c r="H47" s="373" t="s">
        <v>851</v>
      </c>
      <c r="I47" s="374" t="s">
        <v>1269</v>
      </c>
      <c r="J47" s="354">
        <v>44273</v>
      </c>
      <c r="K47" s="353"/>
    </row>
    <row r="48" spans="2:11">
      <c r="B48" s="243">
        <v>8</v>
      </c>
      <c r="C48" s="375" t="s">
        <v>546</v>
      </c>
      <c r="D48" s="349">
        <v>1</v>
      </c>
      <c r="E48" s="352" t="s">
        <v>313</v>
      </c>
      <c r="F48" s="351" t="s">
        <v>1331</v>
      </c>
      <c r="G48" s="349">
        <v>2020</v>
      </c>
      <c r="H48" s="373" t="s">
        <v>326</v>
      </c>
      <c r="I48" s="353" t="s">
        <v>1332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 t="s">
        <v>547</v>
      </c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415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1" t="s">
        <v>368</v>
      </c>
      <c r="B1" s="402"/>
      <c r="C1" s="402"/>
      <c r="D1" s="402"/>
      <c r="E1" s="403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4" t="s">
        <v>453</v>
      </c>
      <c r="E2" s="404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5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6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6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6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6"/>
      <c r="B8" s="70">
        <v>21</v>
      </c>
      <c r="C8" s="74" t="s">
        <v>1345</v>
      </c>
      <c r="D8" s="75">
        <v>18000</v>
      </c>
      <c r="E8" s="76" t="s">
        <v>219</v>
      </c>
    </row>
    <row r="9" spans="1:20" ht="16.5" customHeight="1">
      <c r="A9" s="406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6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6"/>
      <c r="B11" s="70">
        <v>35</v>
      </c>
      <c r="C11" s="83" t="s">
        <v>1354</v>
      </c>
      <c r="D11" s="84">
        <v>18000</v>
      </c>
      <c r="E11" s="85" t="s">
        <v>222</v>
      </c>
    </row>
    <row r="12" spans="1:20" ht="16.5" customHeight="1">
      <c r="A12" s="406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6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6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6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6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6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6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6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6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6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6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6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7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6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6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6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7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5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6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6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6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6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6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6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6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6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6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6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6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6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7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5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6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6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6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6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6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6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6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6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6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6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7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5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6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6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6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6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6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6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6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6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7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6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6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6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6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6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6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6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6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6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6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6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6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6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6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6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6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7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6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6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6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6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6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6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6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6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6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6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6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6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7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8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09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09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09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09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09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09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09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09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09"/>
      <c r="B104" s="70">
        <v>95</v>
      </c>
      <c r="C104" s="142" t="s">
        <v>1353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0" t="s">
        <v>603</v>
      </c>
      <c r="B105" s="411"/>
      <c r="C105" s="412"/>
      <c r="D105" s="399">
        <f>SUM(D4:D104)</f>
        <v>1832000</v>
      </c>
      <c r="E105" s="400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2021-03-26T00:51:44Z</dcterms:modified>
  <cp:version>1000.0100.01</cp:version>
</cp:coreProperties>
</file>